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Arrivo'!$A$2:$G$203</definedName>
    <definedName name="_xlnm.Print_Area" localSheetId="0">'Ordine di Arrivo'!$A$1:$G$183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<sst xmlns="http://schemas.openxmlformats.org/spreadsheetml/2006/main" count="835" uniqueCount="288">
  <si>
    <t>Pos.</t>
  </si>
  <si>
    <t>Cognome Nome</t>
  </si>
  <si>
    <t>Sesso</t>
  </si>
  <si>
    <t>Società</t>
  </si>
  <si>
    <t>Tempo</t>
  </si>
  <si>
    <t>Categoria</t>
  </si>
  <si>
    <t>Pos. Cat.</t>
  </si>
  <si>
    <t>Gesi Andrea</t>
  </si>
  <si>
    <t>M</t>
  </si>
  <si>
    <t>Team Cell Food</t>
  </si>
  <si>
    <t>Ass. Masch.</t>
  </si>
  <si>
    <t>Conte Giacomo</t>
  </si>
  <si>
    <t>G.S. Antraccoli</t>
  </si>
  <si>
    <t>Ferrini Davide</t>
  </si>
  <si>
    <t>Checcacci Lorenzo</t>
  </si>
  <si>
    <t>G.P. Parco Alpi Apuane</t>
  </si>
  <si>
    <t>Latini Giovanni</t>
  </si>
  <si>
    <t xml:space="preserve">A.S.D. La Galla Pontedera Atletica </t>
  </si>
  <si>
    <t>Livorno Team Running</t>
  </si>
  <si>
    <t>Parigi Marco</t>
  </si>
  <si>
    <t>Toscana Atletica Empoli</t>
  </si>
  <si>
    <t>Carlotti Claudio</t>
  </si>
  <si>
    <t>Vet. Masch.</t>
  </si>
  <si>
    <t>Bambini Alberto</t>
  </si>
  <si>
    <t>Susini Daniele</t>
  </si>
  <si>
    <t>Antinarella Carlo</t>
  </si>
  <si>
    <t>Ospedalieri Pisa</t>
  </si>
  <si>
    <t>Fioravanti Silvano</t>
  </si>
  <si>
    <t>Arg. Masch.</t>
  </si>
  <si>
    <t>Frediani Mileno</t>
  </si>
  <si>
    <t>Atl. Valdarno</t>
  </si>
  <si>
    <t>Pratelli Fabio</t>
  </si>
  <si>
    <t>Stefanini Alessandro</t>
  </si>
  <si>
    <t>Marchi Massimo</t>
  </si>
  <si>
    <t>Belletti Fabio</t>
  </si>
  <si>
    <t>Froio Giuseppe</t>
  </si>
  <si>
    <t>Marathon Pisa</t>
  </si>
  <si>
    <t>Bagnoli Franco</t>
  </si>
  <si>
    <t>Limone Claudio</t>
  </si>
  <si>
    <t>F</t>
  </si>
  <si>
    <t>G.S. Lammari</t>
  </si>
  <si>
    <t>Mazzantini Roberto</t>
  </si>
  <si>
    <t>La Torre Cenaia</t>
  </si>
  <si>
    <t>Cernicchiaro Nicola</t>
  </si>
  <si>
    <t>Santini Michela</t>
  </si>
  <si>
    <t>Ass. Femm.</t>
  </si>
  <si>
    <t>La Verru'a</t>
  </si>
  <si>
    <t>Vigili del Fuoco Grosseto</t>
  </si>
  <si>
    <t>Rossini Pontasserchio</t>
  </si>
  <si>
    <t>Pol. Il Castello 1996 - Lari</t>
  </si>
  <si>
    <t>Cavallini Vinicio</t>
  </si>
  <si>
    <t>Scatena Giacomo</t>
  </si>
  <si>
    <t>Serafini Donatella</t>
  </si>
  <si>
    <t>Le Sbarre Titignano</t>
  </si>
  <si>
    <t>Grassini Paola</t>
  </si>
  <si>
    <t>Palla Maria Paola</t>
  </si>
  <si>
    <t>Casalini Manola</t>
  </si>
  <si>
    <t>Sotgia Michela</t>
  </si>
  <si>
    <t>Arrighi Cristina</t>
  </si>
  <si>
    <t>Benedetti Daniela</t>
  </si>
  <si>
    <t>Pidatella Delia</t>
  </si>
  <si>
    <t>Libertas Lucca</t>
  </si>
  <si>
    <t>Senior Masch.</t>
  </si>
  <si>
    <t>Ladies</t>
  </si>
  <si>
    <t>Libero</t>
  </si>
  <si>
    <t>Martelli Stefano</t>
  </si>
  <si>
    <t>Bulleri Simone</t>
  </si>
  <si>
    <t>Martini Antonio</t>
  </si>
  <si>
    <t>Canale Giuseppe</t>
  </si>
  <si>
    <t>Lombardi Marco</t>
  </si>
  <si>
    <t>Vallelonga Giacomo</t>
  </si>
  <si>
    <t>Vanni Massimiliano</t>
  </si>
  <si>
    <t>Antonetti Vittorio</t>
  </si>
  <si>
    <t>Caporale Roberto</t>
  </si>
  <si>
    <t>Ruscio Giuseppe</t>
  </si>
  <si>
    <t>Raciti Marco</t>
  </si>
  <si>
    <t>Fiore Roberto</t>
  </si>
  <si>
    <t>Canini Emilio</t>
  </si>
  <si>
    <t>Chiarugi Federico</t>
  </si>
  <si>
    <t>Rovai Fabrizio</t>
  </si>
  <si>
    <t>Salvioni Enzo</t>
  </si>
  <si>
    <t>Stefani Stefano</t>
  </si>
  <si>
    <t>Calonaci Saverio</t>
  </si>
  <si>
    <t>Fulceri Alessandro</t>
  </si>
  <si>
    <t>Orsi Renato</t>
  </si>
  <si>
    <t>Lomi Sandro</t>
  </si>
  <si>
    <t>Castropignano Emilio</t>
  </si>
  <si>
    <t>Simi Andrea</t>
  </si>
  <si>
    <t>Niccolai Riccardo</t>
  </si>
  <si>
    <t>Pannocchia Fabio</t>
  </si>
  <si>
    <t>Lorenzi Nilo</t>
  </si>
  <si>
    <t>Nannetti Mauro</t>
  </si>
  <si>
    <t>Nottoli Antonio</t>
  </si>
  <si>
    <t>Lapini Maurizio</t>
  </si>
  <si>
    <t>Sestito Ferdinando</t>
  </si>
  <si>
    <t>Vignozzi Alessandro</t>
  </si>
  <si>
    <t>Della Corte Giovanni</t>
  </si>
  <si>
    <t>Longoni Alessandro</t>
  </si>
  <si>
    <t>Baroni Massimo</t>
  </si>
  <si>
    <t>Donato Maurizio</t>
  </si>
  <si>
    <t>Verdenelli Franco</t>
  </si>
  <si>
    <t>Albano Roberto</t>
  </si>
  <si>
    <t>Marini Aleandro</t>
  </si>
  <si>
    <t>Giusti Eva</t>
  </si>
  <si>
    <t>Ruggeri Giacomo</t>
  </si>
  <si>
    <t>Marianetti Massimo</t>
  </si>
  <si>
    <t>Giusti Francesco</t>
  </si>
  <si>
    <t>Romano Riccardo</t>
  </si>
  <si>
    <t>Meini Giuseppe</t>
  </si>
  <si>
    <t>Sbrana Stefano</t>
  </si>
  <si>
    <t>Pelletti Roberto</t>
  </si>
  <si>
    <t>Perrone Enzo</t>
  </si>
  <si>
    <t>Carosi Dino</t>
  </si>
  <si>
    <t>Pursiainen Nina Elisa</t>
  </si>
  <si>
    <t>Brucioni Roberta</t>
  </si>
  <si>
    <t>Resec Flavia</t>
  </si>
  <si>
    <t>Papeschi Andrea</t>
  </si>
  <si>
    <t>Cosci Clara</t>
  </si>
  <si>
    <t>Di Raimondo Giuseppe</t>
  </si>
  <si>
    <t>Giambelli Antonella</t>
  </si>
  <si>
    <t>Tardelli Giovanni</t>
  </si>
  <si>
    <t>Bruni Simona</t>
  </si>
  <si>
    <t>Spinelli Armando</t>
  </si>
  <si>
    <t>Silori Cinzia</t>
  </si>
  <si>
    <t>Catarsi Luca</t>
  </si>
  <si>
    <t>Parcossi Alessandro</t>
  </si>
  <si>
    <t>Pelletti Rosalba</t>
  </si>
  <si>
    <t xml:space="preserve"> </t>
  </si>
  <si>
    <t xml:space="preserve">  </t>
  </si>
  <si>
    <t>5° TROFEO TENUTA TORRE A CENAIA - 25 FEBBRAIO 2012</t>
  </si>
  <si>
    <t>Nania Attilio</t>
  </si>
  <si>
    <t>Pol. Corso Italia</t>
  </si>
  <si>
    <t>Meini Federico</t>
  </si>
  <si>
    <t>Atl. Livorno</t>
  </si>
  <si>
    <t>Mattia Treve</t>
  </si>
  <si>
    <t>Città di Sesto</t>
  </si>
  <si>
    <t>Virtus Lucca</t>
  </si>
  <si>
    <t>Gianni Roberto</t>
  </si>
  <si>
    <t>Marino Mimmo</t>
  </si>
  <si>
    <t>Martini Marco</t>
  </si>
  <si>
    <t>Ayoub Malih</t>
  </si>
  <si>
    <t>Pod. Castelfranchese</t>
  </si>
  <si>
    <t>Asd Soledros</t>
  </si>
  <si>
    <t>Casalini Andrea</t>
  </si>
  <si>
    <t>Romei Massimiliano</t>
  </si>
  <si>
    <t>Bombale Antonio</t>
  </si>
  <si>
    <t>Lenzi Massimo</t>
  </si>
  <si>
    <t>Bonini Mario</t>
  </si>
  <si>
    <t>Longo Marco</t>
  </si>
  <si>
    <t>Mattii Alessio</t>
  </si>
  <si>
    <t>Atl Fucecchio</t>
  </si>
  <si>
    <t>Pod. Ospedalieri</t>
  </si>
  <si>
    <t>Barbi Francesco</t>
  </si>
  <si>
    <t>G.P. Alpi Apuane</t>
  </si>
  <si>
    <t>Aiello Moreno</t>
  </si>
  <si>
    <t>Polizia di Stato Livorno</t>
  </si>
  <si>
    <t>Simi Claudio</t>
  </si>
  <si>
    <t>Nelli Andrea</t>
  </si>
  <si>
    <t>Corridoni Filippo</t>
  </si>
  <si>
    <t>Pod Nugolese</t>
  </si>
  <si>
    <t>Politano Mickael</t>
  </si>
  <si>
    <t>Panarielli Nello</t>
  </si>
  <si>
    <t>ASD Avis Stiava</t>
  </si>
  <si>
    <t>Silvestri Andrea</t>
  </si>
  <si>
    <t>Marcacci Andrea</t>
  </si>
  <si>
    <t>Baldacci Francesco</t>
  </si>
  <si>
    <t>Carli Cristina</t>
  </si>
  <si>
    <t>Osimanti Marco</t>
  </si>
  <si>
    <t>Lucioli Massimo</t>
  </si>
  <si>
    <t>Bassi Tony Kalevi</t>
  </si>
  <si>
    <t>Ricci Adriano</t>
  </si>
  <si>
    <t>Il Ponte</t>
  </si>
  <si>
    <t>Manunza Valter</t>
  </si>
  <si>
    <t>Atl. Lastra a Signa</t>
  </si>
  <si>
    <t>Mauti Stefano</t>
  </si>
  <si>
    <t>Matteucci Sergio</t>
  </si>
  <si>
    <t>Avis Stiava</t>
  </si>
  <si>
    <t>Franceschini Fabrizio</t>
  </si>
  <si>
    <t>Orsi Sara</t>
  </si>
  <si>
    <t>Antraccoli</t>
  </si>
  <si>
    <t>Cheli Alessandro</t>
  </si>
  <si>
    <t>Valdraghi Mauro</t>
  </si>
  <si>
    <t>Atl. Lamezia</t>
  </si>
  <si>
    <t>Cozzolino Filippo</t>
  </si>
  <si>
    <t>Diciotti Luca</t>
  </si>
  <si>
    <t>Giannotti Leonardo</t>
  </si>
  <si>
    <t>Ciardi Davide</t>
  </si>
  <si>
    <t>Iacopetti Giuseppe</t>
  </si>
  <si>
    <t>Lastra A Signa</t>
  </si>
  <si>
    <t>Guidi Daniele</t>
  </si>
  <si>
    <t>Singolo</t>
  </si>
  <si>
    <t>Viola Giuseppe</t>
  </si>
  <si>
    <t>Bertolotti Elena</t>
  </si>
  <si>
    <t>Spensierati</t>
  </si>
  <si>
    <t>Bettini Riccardo</t>
  </si>
  <si>
    <t>Calamai Gabriele</t>
  </si>
  <si>
    <t>Nocci Riccardo</t>
  </si>
  <si>
    <t>G.S. Arcobaleno</t>
  </si>
  <si>
    <t>Lazzini Paola</t>
  </si>
  <si>
    <t>Lucca Marathon</t>
  </si>
  <si>
    <t>Pisano Marco</t>
  </si>
  <si>
    <t>G.S.M. Antraccoli</t>
  </si>
  <si>
    <t>Pancelli Oliviero</t>
  </si>
  <si>
    <t>Virtus Orentano</t>
  </si>
  <si>
    <t>Sistino Roberto</t>
  </si>
  <si>
    <t>G.P. Le Panche</t>
  </si>
  <si>
    <t>Manfrè Antonio</t>
  </si>
  <si>
    <t>Sargenti Arturo</t>
  </si>
  <si>
    <t>Cus Pisa</t>
  </si>
  <si>
    <t>Del Terra Pamela</t>
  </si>
  <si>
    <t>Grosso Chiara</t>
  </si>
  <si>
    <t>Giuntini Alessandro</t>
  </si>
  <si>
    <t>G.P. Rossini</t>
  </si>
  <si>
    <t>Locci Mario Davide</t>
  </si>
  <si>
    <t>Arrigoni Marco</t>
  </si>
  <si>
    <t>Bianchi Fausto</t>
  </si>
  <si>
    <t>Atl. Vinci</t>
  </si>
  <si>
    <t>Maiorano Luca</t>
  </si>
  <si>
    <t>Spina Vincenzo</t>
  </si>
  <si>
    <t>Viva Le Donne</t>
  </si>
  <si>
    <t>Salvadori Sirio</t>
  </si>
  <si>
    <t>A.P.S. Gli Amici di pisa</t>
  </si>
  <si>
    <t>Repetti Francesco</t>
  </si>
  <si>
    <t>Podisti Livornesi</t>
  </si>
  <si>
    <t>Franceschini Nilo</t>
  </si>
  <si>
    <t>Atl Vinci</t>
  </si>
  <si>
    <t>Perugini Paolo</t>
  </si>
  <si>
    <t>Brega Brunero</t>
  </si>
  <si>
    <t>Treggi Giovanni</t>
  </si>
  <si>
    <t>Orsi Federico</t>
  </si>
  <si>
    <t>Saviozzi Fabio</t>
  </si>
  <si>
    <t>Mattiello Stefano</t>
  </si>
  <si>
    <t>Giampieri Marco</t>
  </si>
  <si>
    <t>G.P. Ponte Buggianese</t>
  </si>
  <si>
    <t>Lucchesi Lido</t>
  </si>
  <si>
    <t>Gonnelli Michele</t>
  </si>
  <si>
    <t>Fiesole Outback</t>
  </si>
  <si>
    <t>Picchi Giacomo</t>
  </si>
  <si>
    <t>Giorgetti Fabrizio</t>
  </si>
  <si>
    <t>Stevanin Corrado</t>
  </si>
  <si>
    <t>Arcobaleno</t>
  </si>
  <si>
    <t>Ciona Market</t>
  </si>
  <si>
    <t>Saladino Luca</t>
  </si>
  <si>
    <t>Soro Grazzietto</t>
  </si>
  <si>
    <t>Nieri Paolo</t>
  </si>
  <si>
    <t>Atl. Porcari</t>
  </si>
  <si>
    <t>Nistri Sanzio</t>
  </si>
  <si>
    <t>Le Panche</t>
  </si>
  <si>
    <t>Cerbach Angelo</t>
  </si>
  <si>
    <t>Pol. Casa Culturale</t>
  </si>
  <si>
    <t>Visconti Federico</t>
  </si>
  <si>
    <t>Casalini Leonardo</t>
  </si>
  <si>
    <t>Capannese</t>
  </si>
  <si>
    <t>Santoro Paola</t>
  </si>
  <si>
    <t>Amidei Antonio</t>
  </si>
  <si>
    <t>La Spezia</t>
  </si>
  <si>
    <t>Catalano Francesco</t>
  </si>
  <si>
    <t>Saviozzi Alessandro</t>
  </si>
  <si>
    <t>Ruberti Michela</t>
  </si>
  <si>
    <t>Celletti Anna</t>
  </si>
  <si>
    <t>Fattori Guido</t>
  </si>
  <si>
    <t>ASD Alaska Team</t>
  </si>
  <si>
    <t>Marinari Piero</t>
  </si>
  <si>
    <t>Balleri Maria Grazia</t>
  </si>
  <si>
    <t>Di Massimo Cristian</t>
  </si>
  <si>
    <t>ASD Liberi Podisti</t>
  </si>
  <si>
    <t>Cateni Stefano</t>
  </si>
  <si>
    <t>Bonaccorsi Marco</t>
  </si>
  <si>
    <t>T.R. Fauglia</t>
  </si>
  <si>
    <t>Trovandi Simona</t>
  </si>
  <si>
    <t>Lammari</t>
  </si>
  <si>
    <t>Bilanceri Alberto</t>
  </si>
  <si>
    <t>Gli Amici di Pisa</t>
  </si>
  <si>
    <t>Caselli Andrea</t>
  </si>
  <si>
    <t>Libertas La Torre</t>
  </si>
  <si>
    <t>Calonaci Stefano</t>
  </si>
  <si>
    <t>Cioni Giorgio</t>
  </si>
  <si>
    <t>Cei Romana</t>
  </si>
  <si>
    <t>Artiano Cristina</t>
  </si>
  <si>
    <t>Favilli Francesca</t>
  </si>
  <si>
    <t>Mistral</t>
  </si>
  <si>
    <t>Lucchesi Giovanni</t>
  </si>
  <si>
    <t>G.S. Alpi Apuane</t>
  </si>
  <si>
    <t>Campioni Fausto</t>
  </si>
  <si>
    <t>Lodino Salvatore</t>
  </si>
  <si>
    <t>Lorenzin Fabio</t>
  </si>
  <si>
    <t>rit.</t>
  </si>
  <si>
    <t>RIT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</si>
</sst>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showZeros="0" tabSelected="1" zoomScalePageLayoutView="0" workbookViewId="0" topLeftCell="A1">
      <pane ySplit="2" topLeftCell="BM121" activePane="bottomLeft" state="frozen"/>
      <selection pane="topLeft" activeCell="A1" sqref="A1"/>
      <selection pane="bottomLeft" activeCell="F146" sqref="F146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129</v>
      </c>
      <c r="B1" s="2"/>
      <c r="C1" s="2"/>
      <c r="D1" s="3"/>
      <c r="F1" s="4" t="s">
        <v>127</v>
      </c>
      <c r="G1" s="5"/>
    </row>
    <row r="2" spans="1:7" ht="3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12.75">
      <c r="A3" s="8">
        <v>1</v>
      </c>
      <c r="B3" t="s">
        <v>130</v>
      </c>
      <c r="C3" s="15" t="s">
        <v>8</v>
      </c>
      <c r="D3" t="s">
        <v>131</v>
      </c>
      <c r="E3" s="12">
        <v>0.020810185185185185</v>
      </c>
      <c r="F3" s="13" t="s">
        <v>10</v>
      </c>
      <c r="G3" s="13">
        <v>1</v>
      </c>
    </row>
    <row r="4" spans="1:7" ht="12.75">
      <c r="A4" s="8">
        <f>A3+1</f>
        <v>2</v>
      </c>
      <c r="B4" s="9" t="s">
        <v>7</v>
      </c>
      <c r="C4" s="10" t="s">
        <v>8</v>
      </c>
      <c r="D4" s="11" t="s">
        <v>9</v>
      </c>
      <c r="E4" s="12">
        <v>0.020949074074074075</v>
      </c>
      <c r="F4" s="13" t="s">
        <v>10</v>
      </c>
      <c r="G4" s="13">
        <v>2</v>
      </c>
    </row>
    <row r="5" spans="1:7" ht="12.75">
      <c r="A5" s="8">
        <f>A4+1</f>
        <v>3</v>
      </c>
      <c r="B5" s="9" t="s">
        <v>132</v>
      </c>
      <c r="C5" s="10" t="s">
        <v>8</v>
      </c>
      <c r="D5" s="11" t="s">
        <v>133</v>
      </c>
      <c r="E5" s="12">
        <v>0.020995370370370373</v>
      </c>
      <c r="F5" s="13" t="s">
        <v>10</v>
      </c>
      <c r="G5" s="13">
        <v>3</v>
      </c>
    </row>
    <row r="6" spans="1:7" ht="12.75">
      <c r="A6" s="8">
        <f aca="true" t="shared" si="0" ref="A6:A69">A5+1</f>
        <v>4</v>
      </c>
      <c r="B6" s="9" t="s">
        <v>134</v>
      </c>
      <c r="C6" s="10" t="s">
        <v>8</v>
      </c>
      <c r="D6" s="11" t="s">
        <v>135</v>
      </c>
      <c r="E6" s="12">
        <v>0.021585648148148145</v>
      </c>
      <c r="F6" s="13" t="s">
        <v>62</v>
      </c>
      <c r="G6" s="13">
        <v>1</v>
      </c>
    </row>
    <row r="7" spans="1:7" ht="12.75">
      <c r="A7" s="8">
        <f t="shared" si="0"/>
        <v>5</v>
      </c>
      <c r="B7" s="9" t="s">
        <v>11</v>
      </c>
      <c r="C7" s="10" t="s">
        <v>8</v>
      </c>
      <c r="D7" s="11" t="s">
        <v>136</v>
      </c>
      <c r="E7" s="12">
        <v>0.02164351851851852</v>
      </c>
      <c r="F7" s="13" t="s">
        <v>10</v>
      </c>
      <c r="G7" s="13">
        <v>4</v>
      </c>
    </row>
    <row r="8" spans="1:7" ht="12.75">
      <c r="A8" s="8">
        <f t="shared" si="0"/>
        <v>6</v>
      </c>
      <c r="B8" s="9" t="s">
        <v>14</v>
      </c>
      <c r="C8" s="10" t="s">
        <v>8</v>
      </c>
      <c r="D8" s="11" t="s">
        <v>15</v>
      </c>
      <c r="E8" s="12">
        <v>0.02171296296296296</v>
      </c>
      <c r="F8" s="13" t="s">
        <v>62</v>
      </c>
      <c r="G8" s="13">
        <f>IF(F8="",0,COUNTIF($F$4:F8,F8))</f>
        <v>2</v>
      </c>
    </row>
    <row r="9" spans="1:8" ht="12.75">
      <c r="A9" s="8">
        <f t="shared" si="0"/>
        <v>7</v>
      </c>
      <c r="B9" s="9" t="s">
        <v>13</v>
      </c>
      <c r="C9" s="10" t="s">
        <v>8</v>
      </c>
      <c r="D9" s="11" t="s">
        <v>9</v>
      </c>
      <c r="E9" s="12">
        <v>0.0218287037037037</v>
      </c>
      <c r="F9" s="13" t="s">
        <v>10</v>
      </c>
      <c r="G9" s="13">
        <v>5</v>
      </c>
      <c r="H9" t="s">
        <v>127</v>
      </c>
    </row>
    <row r="10" spans="1:7" ht="12.75">
      <c r="A10" s="8">
        <f t="shared" si="0"/>
        <v>8</v>
      </c>
      <c r="B10" s="9" t="s">
        <v>137</v>
      </c>
      <c r="C10" s="10" t="s">
        <v>8</v>
      </c>
      <c r="D10" s="11" t="s">
        <v>15</v>
      </c>
      <c r="E10" s="12">
        <v>0.021921296296296296</v>
      </c>
      <c r="F10" s="13" t="s">
        <v>10</v>
      </c>
      <c r="G10" s="13">
        <v>6</v>
      </c>
    </row>
    <row r="11" spans="1:7" ht="12.75">
      <c r="A11" s="8">
        <f t="shared" si="0"/>
        <v>9</v>
      </c>
      <c r="B11" s="9" t="s">
        <v>138</v>
      </c>
      <c r="C11" s="10" t="s">
        <v>8</v>
      </c>
      <c r="D11" s="11" t="s">
        <v>9</v>
      </c>
      <c r="E11" s="12">
        <v>0.02201388888888889</v>
      </c>
      <c r="F11" s="13" t="s">
        <v>10</v>
      </c>
      <c r="G11" s="13">
        <v>7</v>
      </c>
    </row>
    <row r="12" spans="1:7" ht="12.75">
      <c r="A12" s="8">
        <f t="shared" si="0"/>
        <v>10</v>
      </c>
      <c r="B12" s="9" t="s">
        <v>139</v>
      </c>
      <c r="C12" s="10" t="s">
        <v>8</v>
      </c>
      <c r="D12" s="11" t="s">
        <v>9</v>
      </c>
      <c r="E12" s="12">
        <v>0.02225694444444444</v>
      </c>
      <c r="F12" s="13" t="s">
        <v>10</v>
      </c>
      <c r="G12" s="13">
        <v>8</v>
      </c>
    </row>
    <row r="13" spans="1:7" ht="12.75">
      <c r="A13" s="8">
        <f t="shared" si="0"/>
        <v>11</v>
      </c>
      <c r="B13" s="9" t="s">
        <v>140</v>
      </c>
      <c r="C13" s="10" t="s">
        <v>8</v>
      </c>
      <c r="D13" s="11" t="s">
        <v>141</v>
      </c>
      <c r="E13" s="12">
        <v>0.022372685185185186</v>
      </c>
      <c r="F13" s="13" t="s">
        <v>10</v>
      </c>
      <c r="G13" s="13">
        <v>9</v>
      </c>
    </row>
    <row r="14" spans="1:7" ht="12.75">
      <c r="A14" s="8">
        <f t="shared" si="0"/>
        <v>12</v>
      </c>
      <c r="B14" s="9" t="s">
        <v>21</v>
      </c>
      <c r="C14" s="10" t="s">
        <v>8</v>
      </c>
      <c r="D14" s="11" t="s">
        <v>17</v>
      </c>
      <c r="E14" s="12">
        <v>0.02238425925925926</v>
      </c>
      <c r="F14" s="13" t="s">
        <v>22</v>
      </c>
      <c r="G14" s="13">
        <f>IF(F14="",0,COUNTIF($F$4:F14,F14))</f>
        <v>1</v>
      </c>
    </row>
    <row r="15" spans="1:7" ht="12.75">
      <c r="A15" s="8">
        <f t="shared" si="0"/>
        <v>13</v>
      </c>
      <c r="B15" s="9" t="s">
        <v>23</v>
      </c>
      <c r="C15" s="10" t="s">
        <v>8</v>
      </c>
      <c r="D15" s="11" t="s">
        <v>142</v>
      </c>
      <c r="E15" s="12">
        <v>0.022476851851851855</v>
      </c>
      <c r="F15" s="13" t="s">
        <v>22</v>
      </c>
      <c r="G15" s="13">
        <f>IF(F15="",0,COUNTIF($F$4:F15,F15))</f>
        <v>2</v>
      </c>
    </row>
    <row r="16" spans="1:7" ht="12.75">
      <c r="A16" s="8">
        <f t="shared" si="0"/>
        <v>14</v>
      </c>
      <c r="B16" s="9" t="s">
        <v>143</v>
      </c>
      <c r="C16" s="10" t="s">
        <v>8</v>
      </c>
      <c r="D16" s="11" t="s">
        <v>18</v>
      </c>
      <c r="E16" s="12">
        <v>0.022604166666666665</v>
      </c>
      <c r="F16" s="13" t="s">
        <v>22</v>
      </c>
      <c r="G16" s="13">
        <f>IF(F16="",0,COUNTIF($F$4:F16,F16))</f>
        <v>3</v>
      </c>
    </row>
    <row r="17" spans="1:7" ht="12.75">
      <c r="A17" s="8">
        <f t="shared" si="0"/>
        <v>15</v>
      </c>
      <c r="B17" s="9" t="s">
        <v>19</v>
      </c>
      <c r="C17" s="10" t="s">
        <v>8</v>
      </c>
      <c r="D17" s="11" t="s">
        <v>20</v>
      </c>
      <c r="E17" s="12">
        <v>0.022685185185185183</v>
      </c>
      <c r="F17" s="13" t="s">
        <v>10</v>
      </c>
      <c r="G17" s="13">
        <v>10</v>
      </c>
    </row>
    <row r="18" spans="1:7" ht="12.75">
      <c r="A18" s="8">
        <f t="shared" si="0"/>
        <v>16</v>
      </c>
      <c r="B18" s="9" t="s">
        <v>16</v>
      </c>
      <c r="C18" s="10" t="s">
        <v>8</v>
      </c>
      <c r="D18" s="11" t="s">
        <v>17</v>
      </c>
      <c r="E18" s="12">
        <v>0.02271990740740741</v>
      </c>
      <c r="F18" s="13" t="s">
        <v>62</v>
      </c>
      <c r="G18" s="13">
        <f>IF(F18="",0,COUNTIF($F$4:F18,F18))</f>
        <v>3</v>
      </c>
    </row>
    <row r="19" spans="1:7" ht="12.75">
      <c r="A19" s="8">
        <f t="shared" si="0"/>
        <v>17</v>
      </c>
      <c r="B19" s="9" t="s">
        <v>144</v>
      </c>
      <c r="C19" s="10" t="s">
        <v>8</v>
      </c>
      <c r="D19" s="11" t="s">
        <v>36</v>
      </c>
      <c r="E19" s="12">
        <v>0.022754629629629628</v>
      </c>
      <c r="F19" s="13" t="s">
        <v>10</v>
      </c>
      <c r="G19" s="13">
        <v>11</v>
      </c>
    </row>
    <row r="20" spans="1:7" ht="12.75">
      <c r="A20" s="8">
        <f t="shared" si="0"/>
        <v>18</v>
      </c>
      <c r="B20" s="9" t="s">
        <v>145</v>
      </c>
      <c r="C20" s="10" t="s">
        <v>8</v>
      </c>
      <c r="D20" s="11" t="s">
        <v>18</v>
      </c>
      <c r="E20" s="12">
        <v>0.02290509259259259</v>
      </c>
      <c r="F20" s="13" t="s">
        <v>10</v>
      </c>
      <c r="G20" s="13">
        <v>12</v>
      </c>
    </row>
    <row r="21" spans="1:7" ht="12.75">
      <c r="A21" s="8">
        <f t="shared" si="0"/>
        <v>19</v>
      </c>
      <c r="B21" s="9" t="s">
        <v>24</v>
      </c>
      <c r="C21" s="10" t="s">
        <v>8</v>
      </c>
      <c r="D21" s="11" t="s">
        <v>18</v>
      </c>
      <c r="E21" s="12">
        <v>0.022361111111111113</v>
      </c>
      <c r="F21" s="13" t="s">
        <v>10</v>
      </c>
      <c r="G21" s="13">
        <v>13</v>
      </c>
    </row>
    <row r="22" spans="1:7" ht="12.75">
      <c r="A22" s="8">
        <f t="shared" si="0"/>
        <v>20</v>
      </c>
      <c r="B22" s="9" t="s">
        <v>31</v>
      </c>
      <c r="C22" s="10" t="s">
        <v>8</v>
      </c>
      <c r="D22" s="11" t="s">
        <v>17</v>
      </c>
      <c r="E22" s="12">
        <v>0.023217592592592592</v>
      </c>
      <c r="F22" s="13" t="s">
        <v>62</v>
      </c>
      <c r="G22" s="13">
        <f>IF(F22="",0,COUNTIF($F$4:F22,F22))</f>
        <v>4</v>
      </c>
    </row>
    <row r="23" spans="1:8" ht="12.75">
      <c r="A23" s="8">
        <f t="shared" si="0"/>
        <v>21</v>
      </c>
      <c r="B23" s="9" t="s">
        <v>146</v>
      </c>
      <c r="C23" s="10" t="s">
        <v>8</v>
      </c>
      <c r="D23" s="11" t="s">
        <v>18</v>
      </c>
      <c r="E23" s="12">
        <v>0.023240740740740742</v>
      </c>
      <c r="F23" s="13" t="s">
        <v>22</v>
      </c>
      <c r="G23" s="13">
        <f>IF(F23="",0,COUNTIF($F$4:F23,F23))</f>
        <v>4</v>
      </c>
      <c r="H23" t="s">
        <v>127</v>
      </c>
    </row>
    <row r="24" spans="1:7" ht="12.75">
      <c r="A24" s="8">
        <f t="shared" si="0"/>
        <v>22</v>
      </c>
      <c r="B24" s="9" t="s">
        <v>147</v>
      </c>
      <c r="C24" s="10" t="s">
        <v>8</v>
      </c>
      <c r="D24" s="11" t="s">
        <v>15</v>
      </c>
      <c r="E24" s="12">
        <v>0.02332175925925926</v>
      </c>
      <c r="F24" s="13" t="s">
        <v>62</v>
      </c>
      <c r="G24" s="13">
        <f>IF(F24="",0,COUNTIF($F$4:F24,F24))</f>
        <v>5</v>
      </c>
    </row>
    <row r="25" spans="1:7" ht="12.75">
      <c r="A25" s="8">
        <f t="shared" si="0"/>
        <v>23</v>
      </c>
      <c r="B25" s="9" t="s">
        <v>148</v>
      </c>
      <c r="C25" s="10" t="s">
        <v>8</v>
      </c>
      <c r="D25" s="11" t="s">
        <v>46</v>
      </c>
      <c r="E25" s="12">
        <v>0.023344907407407408</v>
      </c>
      <c r="F25" s="13" t="s">
        <v>62</v>
      </c>
      <c r="G25" s="13">
        <f>IF(F25="",0,COUNTIF($F$4:F25,F25))</f>
        <v>6</v>
      </c>
    </row>
    <row r="26" spans="1:7" ht="12.75">
      <c r="A26" s="8">
        <f t="shared" si="0"/>
        <v>24</v>
      </c>
      <c r="B26" s="9" t="s">
        <v>29</v>
      </c>
      <c r="C26" s="10" t="s">
        <v>8</v>
      </c>
      <c r="D26" s="11" t="s">
        <v>30</v>
      </c>
      <c r="E26" s="12">
        <v>0.02344907407407407</v>
      </c>
      <c r="F26" s="13" t="s">
        <v>22</v>
      </c>
      <c r="G26" s="13">
        <f>IF(F26="",0,COUNTIF($F$4:F26,F26))</f>
        <v>5</v>
      </c>
    </row>
    <row r="27" spans="1:8" ht="12.75">
      <c r="A27" s="8">
        <f t="shared" si="0"/>
        <v>25</v>
      </c>
      <c r="B27" s="9" t="s">
        <v>149</v>
      </c>
      <c r="C27" s="10" t="s">
        <v>8</v>
      </c>
      <c r="D27" s="11" t="s">
        <v>150</v>
      </c>
      <c r="E27" s="12">
        <v>0.023541666666666666</v>
      </c>
      <c r="F27" s="13" t="s">
        <v>10</v>
      </c>
      <c r="G27" s="13">
        <v>14</v>
      </c>
      <c r="H27" t="s">
        <v>127</v>
      </c>
    </row>
    <row r="28" spans="1:8" ht="12.75">
      <c r="A28" s="8">
        <f t="shared" si="0"/>
        <v>26</v>
      </c>
      <c r="B28" s="9" t="s">
        <v>25</v>
      </c>
      <c r="C28" s="10" t="s">
        <v>8</v>
      </c>
      <c r="D28" s="11" t="s">
        <v>151</v>
      </c>
      <c r="E28" s="12">
        <v>0.023622685185185188</v>
      </c>
      <c r="F28" s="13" t="s">
        <v>10</v>
      </c>
      <c r="G28" s="13">
        <v>15</v>
      </c>
      <c r="H28" t="s">
        <v>127</v>
      </c>
    </row>
    <row r="29" spans="1:7" ht="12.75">
      <c r="A29" s="8">
        <f t="shared" si="0"/>
        <v>27</v>
      </c>
      <c r="B29" s="9" t="s">
        <v>152</v>
      </c>
      <c r="C29" s="10" t="s">
        <v>8</v>
      </c>
      <c r="D29" s="11" t="s">
        <v>153</v>
      </c>
      <c r="E29" s="12">
        <v>0.023680555555555555</v>
      </c>
      <c r="F29" s="13" t="s">
        <v>62</v>
      </c>
      <c r="G29" s="13">
        <f>IF(F29="",0,COUNTIF($F$4:F29,F29))</f>
        <v>7</v>
      </c>
    </row>
    <row r="30" spans="1:7" ht="12.75">
      <c r="A30" s="8">
        <f t="shared" si="0"/>
        <v>28</v>
      </c>
      <c r="B30" s="9" t="s">
        <v>27</v>
      </c>
      <c r="C30" s="10" t="s">
        <v>8</v>
      </c>
      <c r="D30" s="11" t="s">
        <v>17</v>
      </c>
      <c r="E30" s="12">
        <v>0.023750000000000004</v>
      </c>
      <c r="F30" s="13" t="s">
        <v>28</v>
      </c>
      <c r="G30" s="13">
        <f>IF(F30="",0,COUNTIF($F$4:F30,F30))</f>
        <v>1</v>
      </c>
    </row>
    <row r="31" spans="1:7" ht="12.75">
      <c r="A31" s="8">
        <f t="shared" si="0"/>
        <v>29</v>
      </c>
      <c r="B31" s="9" t="s">
        <v>32</v>
      </c>
      <c r="C31" s="10" t="s">
        <v>8</v>
      </c>
      <c r="D31" s="11" t="s">
        <v>12</v>
      </c>
      <c r="E31" s="12">
        <v>0.02377314814814815</v>
      </c>
      <c r="F31" s="13" t="s">
        <v>10</v>
      </c>
      <c r="G31" s="13">
        <v>16</v>
      </c>
    </row>
    <row r="32" spans="1:8" ht="12.75">
      <c r="A32" s="8">
        <f t="shared" si="0"/>
        <v>30</v>
      </c>
      <c r="B32" s="9" t="s">
        <v>154</v>
      </c>
      <c r="C32" s="10" t="s">
        <v>8</v>
      </c>
      <c r="D32" s="11" t="s">
        <v>17</v>
      </c>
      <c r="E32" s="12">
        <v>0.023807870370370368</v>
      </c>
      <c r="F32" s="13" t="s">
        <v>28</v>
      </c>
      <c r="G32" s="13">
        <f>IF(F32="",0,COUNTIF($F$4:F32,F32))</f>
        <v>2</v>
      </c>
      <c r="H32" t="s">
        <v>127</v>
      </c>
    </row>
    <row r="33" spans="1:7" ht="12.75">
      <c r="A33" s="8">
        <f t="shared" si="0"/>
        <v>31</v>
      </c>
      <c r="B33" s="9" t="s">
        <v>33</v>
      </c>
      <c r="C33" s="10" t="s">
        <v>8</v>
      </c>
      <c r="D33" s="11" t="s">
        <v>12</v>
      </c>
      <c r="E33" s="12">
        <v>0.023842592592592596</v>
      </c>
      <c r="F33" s="13" t="s">
        <v>62</v>
      </c>
      <c r="G33" s="13">
        <f>IF(F33="",0,COUNTIF($F$4:F33,F33))</f>
        <v>8</v>
      </c>
    </row>
    <row r="34" spans="1:7" ht="12.75">
      <c r="A34" s="8">
        <f t="shared" si="0"/>
        <v>32</v>
      </c>
      <c r="B34" s="9" t="s">
        <v>69</v>
      </c>
      <c r="C34" s="10" t="s">
        <v>8</v>
      </c>
      <c r="D34" s="11" t="s">
        <v>155</v>
      </c>
      <c r="E34" s="12">
        <v>0.023935185185185184</v>
      </c>
      <c r="F34" s="13" t="s">
        <v>10</v>
      </c>
      <c r="G34" s="13">
        <v>17</v>
      </c>
    </row>
    <row r="35" spans="1:7" ht="12.75">
      <c r="A35" s="8">
        <f t="shared" si="0"/>
        <v>33</v>
      </c>
      <c r="B35" s="9" t="s">
        <v>156</v>
      </c>
      <c r="C35" s="10" t="s">
        <v>8</v>
      </c>
      <c r="D35" s="11" t="s">
        <v>153</v>
      </c>
      <c r="E35" s="12">
        <v>0.02394675925925926</v>
      </c>
      <c r="F35" s="13" t="s">
        <v>22</v>
      </c>
      <c r="G35" s="13">
        <f>IF(F35="",0,COUNTIF($F$4:F35,F35))</f>
        <v>6</v>
      </c>
    </row>
    <row r="36" spans="1:7" ht="12.75">
      <c r="A36" s="8">
        <f t="shared" si="0"/>
        <v>34</v>
      </c>
      <c r="B36" s="9" t="s">
        <v>157</v>
      </c>
      <c r="C36" s="10" t="s">
        <v>8</v>
      </c>
      <c r="D36" s="11" t="s">
        <v>9</v>
      </c>
      <c r="E36" s="12">
        <v>0.023310185185185187</v>
      </c>
      <c r="F36" s="13" t="s">
        <v>62</v>
      </c>
      <c r="G36" s="13">
        <f>IF(F36="",0,COUNTIF($F$4:F36,F36))</f>
        <v>9</v>
      </c>
    </row>
    <row r="37" spans="1:8" ht="12.75">
      <c r="A37" s="8">
        <f t="shared" si="0"/>
        <v>35</v>
      </c>
      <c r="B37" s="9" t="s">
        <v>158</v>
      </c>
      <c r="C37" s="10" t="s">
        <v>8</v>
      </c>
      <c r="D37" s="11" t="s">
        <v>159</v>
      </c>
      <c r="E37" s="12">
        <v>0.02407407407407407</v>
      </c>
      <c r="F37" s="13" t="s">
        <v>10</v>
      </c>
      <c r="G37" s="13">
        <v>18</v>
      </c>
      <c r="H37" t="s">
        <v>127</v>
      </c>
    </row>
    <row r="38" spans="1:8" ht="12.75">
      <c r="A38" s="8">
        <f t="shared" si="0"/>
        <v>36</v>
      </c>
      <c r="B38" s="9" t="s">
        <v>160</v>
      </c>
      <c r="C38" s="10" t="s">
        <v>8</v>
      </c>
      <c r="D38" s="11" t="s">
        <v>136</v>
      </c>
      <c r="E38" s="12">
        <v>0.024131944444444445</v>
      </c>
      <c r="F38" s="13" t="s">
        <v>10</v>
      </c>
      <c r="G38" s="13">
        <v>19</v>
      </c>
      <c r="H38" t="s">
        <v>127</v>
      </c>
    </row>
    <row r="39" spans="1:7" ht="12.75">
      <c r="A39" s="8">
        <f t="shared" si="0"/>
        <v>37</v>
      </c>
      <c r="B39" s="9" t="s">
        <v>161</v>
      </c>
      <c r="C39" s="10" t="s">
        <v>8</v>
      </c>
      <c r="D39" s="11" t="s">
        <v>162</v>
      </c>
      <c r="E39" s="12">
        <v>0.024189814814814817</v>
      </c>
      <c r="F39" s="13" t="s">
        <v>10</v>
      </c>
      <c r="G39" s="13">
        <v>20</v>
      </c>
    </row>
    <row r="40" spans="1:8" ht="12.75">
      <c r="A40" s="8">
        <f t="shared" si="0"/>
        <v>38</v>
      </c>
      <c r="B40" s="9" t="s">
        <v>163</v>
      </c>
      <c r="C40" s="10" t="s">
        <v>8</v>
      </c>
      <c r="D40" s="11" t="s">
        <v>36</v>
      </c>
      <c r="E40" s="12">
        <v>0.024224537037037034</v>
      </c>
      <c r="F40" s="13" t="s">
        <v>10</v>
      </c>
      <c r="G40" s="13">
        <v>21</v>
      </c>
      <c r="H40" t="s">
        <v>127</v>
      </c>
    </row>
    <row r="41" spans="1:7" ht="12.75">
      <c r="A41" s="8">
        <f t="shared" si="0"/>
        <v>39</v>
      </c>
      <c r="B41" s="9" t="s">
        <v>67</v>
      </c>
      <c r="C41" s="10" t="s">
        <v>8</v>
      </c>
      <c r="D41" s="11" t="s">
        <v>12</v>
      </c>
      <c r="E41" s="12">
        <v>0.024305555555555556</v>
      </c>
      <c r="F41" s="13" t="s">
        <v>62</v>
      </c>
      <c r="G41" s="13">
        <f>IF(F41="",0,COUNTIF($F$4:F41,F41))</f>
        <v>10</v>
      </c>
    </row>
    <row r="42" spans="1:8" ht="12.75">
      <c r="A42" s="8">
        <f t="shared" si="0"/>
        <v>40</v>
      </c>
      <c r="B42" s="9" t="s">
        <v>34</v>
      </c>
      <c r="C42" s="10" t="s">
        <v>8</v>
      </c>
      <c r="D42" s="11" t="s">
        <v>153</v>
      </c>
      <c r="E42" s="12">
        <v>0.02440972222222222</v>
      </c>
      <c r="F42" s="13" t="s">
        <v>22</v>
      </c>
      <c r="G42" s="13">
        <f>IF(F42="",0,COUNTIF($F$4:F42,F42))</f>
        <v>7</v>
      </c>
      <c r="H42" t="s">
        <v>127</v>
      </c>
    </row>
    <row r="43" spans="1:7" ht="12.75">
      <c r="A43" s="8">
        <f t="shared" si="0"/>
        <v>41</v>
      </c>
      <c r="B43" s="9" t="s">
        <v>164</v>
      </c>
      <c r="C43" s="10" t="s">
        <v>8</v>
      </c>
      <c r="D43" s="11" t="s">
        <v>18</v>
      </c>
      <c r="E43" s="12">
        <v>0.02445601851851852</v>
      </c>
      <c r="F43" s="13" t="s">
        <v>62</v>
      </c>
      <c r="G43" s="13">
        <f>IF(F43="",0,COUNTIF($F$4:F43,F43))</f>
        <v>11</v>
      </c>
    </row>
    <row r="44" spans="1:7" ht="12.75">
      <c r="A44" s="8">
        <f t="shared" si="0"/>
        <v>42</v>
      </c>
      <c r="B44" s="9" t="s">
        <v>66</v>
      </c>
      <c r="C44" s="10" t="s">
        <v>8</v>
      </c>
      <c r="D44" s="11" t="s">
        <v>17</v>
      </c>
      <c r="E44" s="12">
        <v>0.02449074074074074</v>
      </c>
      <c r="F44" s="13" t="s">
        <v>62</v>
      </c>
      <c r="G44" s="13">
        <f>IF(F44="",0,COUNTIF($F$4:F44,F44))</f>
        <v>12</v>
      </c>
    </row>
    <row r="45" spans="1:7" ht="12.75">
      <c r="A45" s="8">
        <f t="shared" si="0"/>
        <v>43</v>
      </c>
      <c r="B45" s="9" t="s">
        <v>84</v>
      </c>
      <c r="C45" s="10" t="s">
        <v>8</v>
      </c>
      <c r="D45" s="11" t="s">
        <v>9</v>
      </c>
      <c r="E45" s="12">
        <v>0.024525462962962968</v>
      </c>
      <c r="F45" s="13" t="s">
        <v>22</v>
      </c>
      <c r="G45" s="13">
        <f>IF(F45="",0,COUNTIF($F$4:F45,F45))</f>
        <v>8</v>
      </c>
    </row>
    <row r="46" spans="1:7" ht="12.75">
      <c r="A46" s="8">
        <f t="shared" si="0"/>
        <v>44</v>
      </c>
      <c r="B46" s="9" t="s">
        <v>68</v>
      </c>
      <c r="C46" s="10" t="s">
        <v>8</v>
      </c>
      <c r="D46" s="11" t="s">
        <v>153</v>
      </c>
      <c r="E46" s="12">
        <v>0.024641203703703703</v>
      </c>
      <c r="F46" s="13" t="s">
        <v>62</v>
      </c>
      <c r="G46" s="13">
        <f>IF(F46="",0,COUNTIF($F$4:F46,F46))</f>
        <v>13</v>
      </c>
    </row>
    <row r="47" spans="1:7" ht="12.75">
      <c r="A47" s="8">
        <f t="shared" si="0"/>
        <v>45</v>
      </c>
      <c r="B47" s="9" t="s">
        <v>35</v>
      </c>
      <c r="C47" s="10" t="s">
        <v>8</v>
      </c>
      <c r="D47" s="11" t="s">
        <v>17</v>
      </c>
      <c r="E47" s="12">
        <v>0.02476851851851852</v>
      </c>
      <c r="F47" s="13" t="s">
        <v>62</v>
      </c>
      <c r="G47" s="13">
        <f>IF(F47="",0,COUNTIF($F$4:F47,F47))</f>
        <v>14</v>
      </c>
    </row>
    <row r="48" spans="1:7" ht="12.75">
      <c r="A48" s="8">
        <f t="shared" si="0"/>
        <v>46</v>
      </c>
      <c r="B48" s="9" t="s">
        <v>165</v>
      </c>
      <c r="C48" s="10" t="s">
        <v>8</v>
      </c>
      <c r="D48" s="11" t="s">
        <v>17</v>
      </c>
      <c r="E48" s="12">
        <v>0.024861111111111108</v>
      </c>
      <c r="F48" s="13" t="s">
        <v>22</v>
      </c>
      <c r="G48" s="13">
        <f>IF(F48="",0,COUNTIF($F$4:F48,F48))</f>
        <v>9</v>
      </c>
    </row>
    <row r="49" spans="1:7" ht="12.75">
      <c r="A49" s="8">
        <f t="shared" si="0"/>
        <v>47</v>
      </c>
      <c r="B49" s="9" t="s">
        <v>166</v>
      </c>
      <c r="C49" s="10" t="s">
        <v>39</v>
      </c>
      <c r="D49" s="11" t="s">
        <v>40</v>
      </c>
      <c r="E49" s="12">
        <v>0.02487268518518519</v>
      </c>
      <c r="F49" s="13" t="s">
        <v>45</v>
      </c>
      <c r="G49" s="13">
        <f>IF(F49="",0,COUNTIF($F$4:F49,F49))</f>
        <v>1</v>
      </c>
    </row>
    <row r="50" spans="1:8" ht="12.75">
      <c r="A50" s="8">
        <f t="shared" si="0"/>
        <v>48</v>
      </c>
      <c r="B50" s="9" t="s">
        <v>167</v>
      </c>
      <c r="C50" s="10" t="s">
        <v>8</v>
      </c>
      <c r="D50" s="11" t="s">
        <v>12</v>
      </c>
      <c r="E50" s="12">
        <v>0.024930555555555553</v>
      </c>
      <c r="F50" s="13" t="s">
        <v>22</v>
      </c>
      <c r="G50" s="13">
        <f>IF(F50="",0,COUNTIF($F$4:F50,F50))</f>
        <v>10</v>
      </c>
      <c r="H50" t="s">
        <v>127</v>
      </c>
    </row>
    <row r="51" spans="1:7" ht="12.75">
      <c r="A51" s="8">
        <f t="shared" si="0"/>
        <v>49</v>
      </c>
      <c r="B51" s="9" t="s">
        <v>168</v>
      </c>
      <c r="C51" s="10" t="s">
        <v>8</v>
      </c>
      <c r="D51" s="11" t="s">
        <v>9</v>
      </c>
      <c r="E51" s="12">
        <v>0.025011574074074075</v>
      </c>
      <c r="F51" s="13" t="s">
        <v>62</v>
      </c>
      <c r="G51" s="13">
        <f>IF(F51="",0,COUNTIF($F$4:F51,F51))</f>
        <v>15</v>
      </c>
    </row>
    <row r="52" spans="1:7" ht="12.75">
      <c r="A52" s="8">
        <f t="shared" si="0"/>
        <v>50</v>
      </c>
      <c r="B52" s="9" t="s">
        <v>70</v>
      </c>
      <c r="C52" s="10" t="s">
        <v>8</v>
      </c>
      <c r="D52" s="11" t="s">
        <v>135</v>
      </c>
      <c r="E52" s="12">
        <v>0.0250462962962963</v>
      </c>
      <c r="F52" s="13" t="s">
        <v>10</v>
      </c>
      <c r="G52" s="13">
        <v>22</v>
      </c>
    </row>
    <row r="53" spans="1:7" ht="12.75">
      <c r="A53" s="8">
        <f t="shared" si="0"/>
        <v>51</v>
      </c>
      <c r="B53" s="9" t="s">
        <v>169</v>
      </c>
      <c r="C53" s="10" t="s">
        <v>8</v>
      </c>
      <c r="D53" s="11" t="s">
        <v>17</v>
      </c>
      <c r="E53" s="12">
        <v>0.02508101851851852</v>
      </c>
      <c r="F53" s="13" t="s">
        <v>62</v>
      </c>
      <c r="G53" s="13">
        <f>IF(F53="",0,COUNTIF($F$4:F53,F53))</f>
        <v>16</v>
      </c>
    </row>
    <row r="54" spans="1:8" ht="12.75">
      <c r="A54" s="8">
        <f t="shared" si="0"/>
        <v>52</v>
      </c>
      <c r="B54" s="9" t="s">
        <v>170</v>
      </c>
      <c r="C54" s="10" t="s">
        <v>8</v>
      </c>
      <c r="D54" s="11" t="s">
        <v>171</v>
      </c>
      <c r="E54" s="12">
        <v>0.02512731481481481</v>
      </c>
      <c r="F54" s="13" t="s">
        <v>22</v>
      </c>
      <c r="G54" s="13">
        <f>IF(F54="",0,COUNTIF($F$4:F54,F54))</f>
        <v>11</v>
      </c>
      <c r="H54" t="s">
        <v>127</v>
      </c>
    </row>
    <row r="55" spans="1:8" ht="12.75">
      <c r="A55" s="8">
        <f t="shared" si="0"/>
        <v>53</v>
      </c>
      <c r="B55" s="9" t="s">
        <v>37</v>
      </c>
      <c r="C55" s="10" t="s">
        <v>8</v>
      </c>
      <c r="D55" s="11" t="s">
        <v>17</v>
      </c>
      <c r="E55" s="12">
        <v>0.02513888888888889</v>
      </c>
      <c r="F55" s="13" t="s">
        <v>22</v>
      </c>
      <c r="G55" s="13">
        <f>IF(F55="",0,COUNTIF($F$4:F55,F55))</f>
        <v>12</v>
      </c>
      <c r="H55" t="s">
        <v>127</v>
      </c>
    </row>
    <row r="56" spans="1:7" ht="12.75">
      <c r="A56" s="8">
        <f t="shared" si="0"/>
        <v>54</v>
      </c>
      <c r="B56" s="9" t="s">
        <v>172</v>
      </c>
      <c r="C56" s="10" t="s">
        <v>8</v>
      </c>
      <c r="D56" s="11" t="s">
        <v>18</v>
      </c>
      <c r="E56" s="12">
        <v>0.02521990740740741</v>
      </c>
      <c r="F56" s="13" t="s">
        <v>62</v>
      </c>
      <c r="G56" s="13">
        <f>IF(F56="",0,COUNTIF($F$4:F56,F56))</f>
        <v>17</v>
      </c>
    </row>
    <row r="57" spans="1:8" ht="12.75">
      <c r="A57" s="8">
        <f t="shared" si="0"/>
        <v>55</v>
      </c>
      <c r="B57" s="9" t="s">
        <v>43</v>
      </c>
      <c r="C57" s="10" t="s">
        <v>8</v>
      </c>
      <c r="D57" s="11" t="s">
        <v>173</v>
      </c>
      <c r="E57" s="12">
        <v>0.02534722222222222</v>
      </c>
      <c r="F57" s="13" t="s">
        <v>28</v>
      </c>
      <c r="G57" s="13">
        <f>IF(F57="",0,COUNTIF($F$4:F57,F57))</f>
        <v>3</v>
      </c>
      <c r="H57" t="s">
        <v>127</v>
      </c>
    </row>
    <row r="58" spans="1:8" ht="12.75">
      <c r="A58" s="8">
        <f t="shared" si="0"/>
        <v>56</v>
      </c>
      <c r="B58" s="9" t="s">
        <v>174</v>
      </c>
      <c r="C58" s="10" t="s">
        <v>8</v>
      </c>
      <c r="D58" s="11" t="s">
        <v>17</v>
      </c>
      <c r="E58" s="12">
        <v>0.025370370370370366</v>
      </c>
      <c r="F58" s="13" t="s">
        <v>10</v>
      </c>
      <c r="G58" s="13">
        <v>23</v>
      </c>
      <c r="H58" t="s">
        <v>128</v>
      </c>
    </row>
    <row r="59" spans="1:7" ht="12.75">
      <c r="A59" s="8">
        <f t="shared" si="0"/>
        <v>57</v>
      </c>
      <c r="B59" s="9" t="s">
        <v>71</v>
      </c>
      <c r="C59" s="10" t="s">
        <v>8</v>
      </c>
      <c r="D59" s="11" t="s">
        <v>30</v>
      </c>
      <c r="E59" s="12">
        <v>0.02542824074074074</v>
      </c>
      <c r="F59" s="13" t="s">
        <v>62</v>
      </c>
      <c r="G59" s="13">
        <f>IF(F59="",0,COUNTIF($F$4:F59,F59))</f>
        <v>18</v>
      </c>
    </row>
    <row r="60" spans="1:8" ht="12.75">
      <c r="A60" s="8">
        <f t="shared" si="0"/>
        <v>58</v>
      </c>
      <c r="B60" s="9" t="s">
        <v>175</v>
      </c>
      <c r="C60" s="10" t="s">
        <v>8</v>
      </c>
      <c r="D60" s="11" t="s">
        <v>176</v>
      </c>
      <c r="E60" s="12">
        <v>0.025451388888888888</v>
      </c>
      <c r="F60" s="13" t="s">
        <v>22</v>
      </c>
      <c r="G60" s="13">
        <f>IF(F60="",0,COUNTIF($F$4:F60,F60))</f>
        <v>13</v>
      </c>
      <c r="H60" t="s">
        <v>127</v>
      </c>
    </row>
    <row r="61" spans="1:7" ht="12.75">
      <c r="A61" s="8">
        <f t="shared" si="0"/>
        <v>59</v>
      </c>
      <c r="B61" s="9" t="s">
        <v>38</v>
      </c>
      <c r="C61" s="10" t="s">
        <v>8</v>
      </c>
      <c r="D61" s="11" t="s">
        <v>17</v>
      </c>
      <c r="E61" s="12">
        <v>0.02550925925925926</v>
      </c>
      <c r="F61" s="13" t="s">
        <v>22</v>
      </c>
      <c r="G61" s="13">
        <f>IF(F61="",0,COUNTIF($F$4:F61,F61))</f>
        <v>14</v>
      </c>
    </row>
    <row r="62" spans="1:8" ht="12.75">
      <c r="A62" s="8">
        <f t="shared" si="0"/>
        <v>60</v>
      </c>
      <c r="B62" s="9" t="s">
        <v>177</v>
      </c>
      <c r="C62" s="10" t="s">
        <v>8</v>
      </c>
      <c r="D62" s="11" t="s">
        <v>17</v>
      </c>
      <c r="E62" s="12">
        <v>0.025520833333333336</v>
      </c>
      <c r="F62" s="13" t="s">
        <v>22</v>
      </c>
      <c r="G62" s="13">
        <f>IF(F62="",0,COUNTIF($F$4:F62,F62))</f>
        <v>15</v>
      </c>
      <c r="H62" t="s">
        <v>127</v>
      </c>
    </row>
    <row r="63" spans="1:8" ht="12.75">
      <c r="A63" s="8">
        <f t="shared" si="0"/>
        <v>61</v>
      </c>
      <c r="B63" s="9" t="s">
        <v>65</v>
      </c>
      <c r="C63" s="10" t="s">
        <v>8</v>
      </c>
      <c r="D63" s="11" t="s">
        <v>18</v>
      </c>
      <c r="E63" s="12">
        <v>0.025578703703703704</v>
      </c>
      <c r="F63" s="13" t="s">
        <v>22</v>
      </c>
      <c r="G63" s="13">
        <f>IF(F63="",0,COUNTIF($F$4:F63,F63))</f>
        <v>16</v>
      </c>
      <c r="H63" t="s">
        <v>127</v>
      </c>
    </row>
    <row r="64" spans="1:7" ht="12.75">
      <c r="A64" s="8">
        <f t="shared" si="0"/>
        <v>62</v>
      </c>
      <c r="B64" s="9" t="s">
        <v>178</v>
      </c>
      <c r="C64" s="10" t="s">
        <v>39</v>
      </c>
      <c r="D64" s="11" t="s">
        <v>40</v>
      </c>
      <c r="E64" s="12">
        <v>0.025648148148148146</v>
      </c>
      <c r="F64" s="13" t="s">
        <v>45</v>
      </c>
      <c r="G64" s="13">
        <f>IF(F64="",0,COUNTIF($F$4:F64,F64))</f>
        <v>2</v>
      </c>
    </row>
    <row r="65" spans="1:7" ht="12.75">
      <c r="A65" s="8">
        <f t="shared" si="0"/>
        <v>63</v>
      </c>
      <c r="B65" s="9" t="s">
        <v>72</v>
      </c>
      <c r="C65" s="10" t="s">
        <v>8</v>
      </c>
      <c r="D65" s="11" t="s">
        <v>179</v>
      </c>
      <c r="E65" s="12">
        <v>0.025706018518518517</v>
      </c>
      <c r="F65" s="13" t="s">
        <v>62</v>
      </c>
      <c r="G65" s="13">
        <f>IF(F65="",0,COUNTIF($F$4:F65,F65))</f>
        <v>19</v>
      </c>
    </row>
    <row r="66" spans="1:7" ht="12.75">
      <c r="A66" s="8">
        <f t="shared" si="0"/>
        <v>64</v>
      </c>
      <c r="B66" s="9" t="s">
        <v>180</v>
      </c>
      <c r="C66" s="10" t="s">
        <v>8</v>
      </c>
      <c r="D66" s="11" t="s">
        <v>18</v>
      </c>
      <c r="E66" s="12">
        <v>0.025717592592592594</v>
      </c>
      <c r="F66" s="13" t="s">
        <v>62</v>
      </c>
      <c r="G66" s="13">
        <f>IF(F66="",0,COUNTIF($F$4:F66,F66))</f>
        <v>20</v>
      </c>
    </row>
    <row r="67" spans="1:7" ht="12.75">
      <c r="A67" s="8">
        <f t="shared" si="0"/>
        <v>65</v>
      </c>
      <c r="B67" s="9" t="s">
        <v>181</v>
      </c>
      <c r="C67" s="10" t="s">
        <v>8</v>
      </c>
      <c r="D67" s="11" t="s">
        <v>182</v>
      </c>
      <c r="E67" s="12">
        <v>0.025740740740740745</v>
      </c>
      <c r="F67" s="13" t="s">
        <v>22</v>
      </c>
      <c r="G67" s="13">
        <f>IF(F67="",0,COUNTIF($F$4:F67,F67))</f>
        <v>17</v>
      </c>
    </row>
    <row r="68" spans="1:8" ht="12.75">
      <c r="A68" s="8">
        <f t="shared" si="0"/>
        <v>66</v>
      </c>
      <c r="B68" s="9" t="s">
        <v>183</v>
      </c>
      <c r="C68" s="10" t="s">
        <v>8</v>
      </c>
      <c r="D68" s="11" t="s">
        <v>49</v>
      </c>
      <c r="E68" s="12">
        <v>0.025810185185185183</v>
      </c>
      <c r="F68" s="13" t="s">
        <v>10</v>
      </c>
      <c r="G68" s="13">
        <v>24</v>
      </c>
      <c r="H68" t="s">
        <v>127</v>
      </c>
    </row>
    <row r="69" spans="1:7" ht="12.75">
      <c r="A69" s="8">
        <f t="shared" si="0"/>
        <v>67</v>
      </c>
      <c r="B69" s="9" t="s">
        <v>74</v>
      </c>
      <c r="C69" s="10" t="s">
        <v>8</v>
      </c>
      <c r="D69" s="11" t="s">
        <v>17</v>
      </c>
      <c r="E69" s="12">
        <v>0.025949074074074072</v>
      </c>
      <c r="F69" s="13" t="s">
        <v>10</v>
      </c>
      <c r="G69" s="13">
        <v>25</v>
      </c>
    </row>
    <row r="70" spans="1:7" ht="12.75">
      <c r="A70" s="8">
        <f aca="true" t="shared" si="1" ref="A70:A133">A69+1</f>
        <v>68</v>
      </c>
      <c r="B70" s="9" t="s">
        <v>41</v>
      </c>
      <c r="C70" s="10" t="s">
        <v>8</v>
      </c>
      <c r="D70" s="11" t="s">
        <v>17</v>
      </c>
      <c r="E70" s="12">
        <v>0.02597222222222222</v>
      </c>
      <c r="F70" s="13" t="s">
        <v>22</v>
      </c>
      <c r="G70" s="13">
        <f>IF(F70="",0,COUNTIF($F$4:F70,F70))</f>
        <v>18</v>
      </c>
    </row>
    <row r="71" spans="1:7" ht="12.75">
      <c r="A71" s="8">
        <f t="shared" si="1"/>
        <v>69</v>
      </c>
      <c r="B71" s="9" t="s">
        <v>184</v>
      </c>
      <c r="C71" s="10" t="s">
        <v>8</v>
      </c>
      <c r="D71" s="11" t="s">
        <v>49</v>
      </c>
      <c r="E71" s="12">
        <v>0.02601851851851852</v>
      </c>
      <c r="F71" s="13" t="s">
        <v>62</v>
      </c>
      <c r="G71" s="13">
        <f>IF(F71="",0,COUNTIF($F$4:F71,F71))</f>
        <v>21</v>
      </c>
    </row>
    <row r="72" spans="1:7" ht="12.75">
      <c r="A72" s="8">
        <f t="shared" si="1"/>
        <v>70</v>
      </c>
      <c r="B72" s="9" t="s">
        <v>185</v>
      </c>
      <c r="C72" s="10" t="s">
        <v>8</v>
      </c>
      <c r="D72" s="11" t="s">
        <v>15</v>
      </c>
      <c r="E72" s="12">
        <v>0.026030092592592594</v>
      </c>
      <c r="F72" s="13" t="s">
        <v>62</v>
      </c>
      <c r="G72" s="13">
        <f>IF(F72="",0,COUNTIF($F$4:F72,F72))</f>
        <v>22</v>
      </c>
    </row>
    <row r="73" spans="1:7" ht="12.75">
      <c r="A73" s="8">
        <f t="shared" si="1"/>
        <v>71</v>
      </c>
      <c r="B73" s="9" t="s">
        <v>44</v>
      </c>
      <c r="C73" s="10" t="s">
        <v>39</v>
      </c>
      <c r="D73" s="11" t="s">
        <v>17</v>
      </c>
      <c r="E73" s="12">
        <v>0.026053240740740738</v>
      </c>
      <c r="F73" s="13" t="s">
        <v>45</v>
      </c>
      <c r="G73" s="13">
        <f>IF(F73="",0,COUNTIF($F$4:F73,F73))</f>
        <v>3</v>
      </c>
    </row>
    <row r="74" spans="1:7" ht="12.75">
      <c r="A74" s="8">
        <f t="shared" si="1"/>
        <v>72</v>
      </c>
      <c r="B74" s="9" t="s">
        <v>79</v>
      </c>
      <c r="C74" s="10" t="s">
        <v>8</v>
      </c>
      <c r="D74" s="11" t="s">
        <v>15</v>
      </c>
      <c r="E74" s="12">
        <v>0.026064814814814815</v>
      </c>
      <c r="F74" s="13" t="s">
        <v>62</v>
      </c>
      <c r="G74" s="13">
        <f>IF(F74="",0,COUNTIF($F$4:F74,F74))</f>
        <v>23</v>
      </c>
    </row>
    <row r="75" spans="1:7" ht="12.75">
      <c r="A75" s="8">
        <f t="shared" si="1"/>
        <v>73</v>
      </c>
      <c r="B75" s="9" t="s">
        <v>76</v>
      </c>
      <c r="C75" s="10" t="s">
        <v>8</v>
      </c>
      <c r="D75" s="11" t="s">
        <v>30</v>
      </c>
      <c r="E75" s="12">
        <v>0.026076388888888885</v>
      </c>
      <c r="F75" s="13" t="s">
        <v>10</v>
      </c>
      <c r="G75" s="13">
        <v>26</v>
      </c>
    </row>
    <row r="76" spans="1:7" ht="12.75">
      <c r="A76" s="8">
        <f t="shared" si="1"/>
        <v>74</v>
      </c>
      <c r="B76" s="9" t="s">
        <v>78</v>
      </c>
      <c r="C76" s="10" t="s">
        <v>8</v>
      </c>
      <c r="D76" s="11" t="s">
        <v>49</v>
      </c>
      <c r="E76" s="12">
        <v>0.02613425925925926</v>
      </c>
      <c r="F76" s="13" t="s">
        <v>10</v>
      </c>
      <c r="G76" s="13">
        <v>27</v>
      </c>
    </row>
    <row r="77" spans="1:7" ht="12.75">
      <c r="A77" s="8">
        <f t="shared" si="1"/>
        <v>75</v>
      </c>
      <c r="B77" s="9" t="s">
        <v>186</v>
      </c>
      <c r="C77" s="10" t="s">
        <v>8</v>
      </c>
      <c r="D77" s="11" t="s">
        <v>18</v>
      </c>
      <c r="E77" s="12">
        <v>0.026157407407407407</v>
      </c>
      <c r="F77" s="13" t="s">
        <v>62</v>
      </c>
      <c r="G77" s="13">
        <f>IF(F77="",0,COUNTIF($F$4:F77,F77))</f>
        <v>24</v>
      </c>
    </row>
    <row r="78" spans="1:8" ht="12.75">
      <c r="A78" s="8">
        <f t="shared" si="1"/>
        <v>76</v>
      </c>
      <c r="B78" s="9" t="s">
        <v>187</v>
      </c>
      <c r="C78" s="10" t="s">
        <v>8</v>
      </c>
      <c r="D78" s="11" t="s">
        <v>188</v>
      </c>
      <c r="E78" s="12">
        <v>0.026203703703703705</v>
      </c>
      <c r="F78" s="13" t="s">
        <v>22</v>
      </c>
      <c r="G78" s="13">
        <f>IF(F78="",0,COUNTIF($F$4:F78,F78))</f>
        <v>19</v>
      </c>
      <c r="H78" t="s">
        <v>127</v>
      </c>
    </row>
    <row r="79" spans="1:7" ht="12.75">
      <c r="A79" s="8">
        <f t="shared" si="1"/>
        <v>77</v>
      </c>
      <c r="B79" s="9" t="s">
        <v>80</v>
      </c>
      <c r="C79" s="10" t="s">
        <v>8</v>
      </c>
      <c r="D79" s="11" t="s">
        <v>153</v>
      </c>
      <c r="E79" s="12">
        <v>0.026261574074074076</v>
      </c>
      <c r="F79" s="13" t="s">
        <v>22</v>
      </c>
      <c r="G79" s="13">
        <f>IF(F79="",0,COUNTIF($F$4:F79,F79))</f>
        <v>20</v>
      </c>
    </row>
    <row r="80" spans="1:7" ht="12.75">
      <c r="A80" s="8">
        <f t="shared" si="1"/>
        <v>78</v>
      </c>
      <c r="B80" s="9" t="s">
        <v>75</v>
      </c>
      <c r="C80" s="10" t="s">
        <v>8</v>
      </c>
      <c r="D80" s="11" t="s">
        <v>47</v>
      </c>
      <c r="E80" s="12">
        <v>0.026296296296296293</v>
      </c>
      <c r="F80" s="13" t="s">
        <v>62</v>
      </c>
      <c r="G80" s="13">
        <f>IF(F80="",0,COUNTIF($F$4:F80,F80))</f>
        <v>25</v>
      </c>
    </row>
    <row r="81" spans="1:7" ht="12.75">
      <c r="A81" s="8">
        <f t="shared" si="1"/>
        <v>79</v>
      </c>
      <c r="B81" s="9" t="s">
        <v>189</v>
      </c>
      <c r="C81" s="10" t="s">
        <v>8</v>
      </c>
      <c r="D81" s="11" t="s">
        <v>190</v>
      </c>
      <c r="E81" s="12">
        <v>0.026342592592592588</v>
      </c>
      <c r="F81" s="13" t="s">
        <v>62</v>
      </c>
      <c r="G81" s="13">
        <f>IF(F81="",0,COUNTIF($F$4:F81,F81))</f>
        <v>26</v>
      </c>
    </row>
    <row r="82" spans="1:7" ht="12.75">
      <c r="A82" s="8">
        <f t="shared" si="1"/>
        <v>80</v>
      </c>
      <c r="B82" s="9" t="s">
        <v>77</v>
      </c>
      <c r="C82" s="10" t="s">
        <v>8</v>
      </c>
      <c r="D82" s="11" t="s">
        <v>153</v>
      </c>
      <c r="E82" s="12">
        <v>0.02636574074074074</v>
      </c>
      <c r="F82" s="13" t="s">
        <v>22</v>
      </c>
      <c r="G82" s="13">
        <f>IF(F82="",0,COUNTIF($F$4:F82,F82))</f>
        <v>21</v>
      </c>
    </row>
    <row r="83" spans="1:8" ht="12.75">
      <c r="A83" s="8">
        <f t="shared" si="1"/>
        <v>81</v>
      </c>
      <c r="B83" s="9" t="s">
        <v>191</v>
      </c>
      <c r="C83" s="10" t="s">
        <v>8</v>
      </c>
      <c r="D83" s="11" t="s">
        <v>36</v>
      </c>
      <c r="E83" s="12">
        <v>0.026412037037037036</v>
      </c>
      <c r="F83" s="13" t="s">
        <v>10</v>
      </c>
      <c r="G83" s="13">
        <v>28</v>
      </c>
      <c r="H83" t="s">
        <v>127</v>
      </c>
    </row>
    <row r="84" spans="1:7" ht="12.75">
      <c r="A84" s="8">
        <f t="shared" si="1"/>
        <v>82</v>
      </c>
      <c r="B84" s="9" t="s">
        <v>192</v>
      </c>
      <c r="C84" s="10" t="s">
        <v>39</v>
      </c>
      <c r="D84" s="11" t="s">
        <v>153</v>
      </c>
      <c r="E84" s="12">
        <v>0.026435185185185187</v>
      </c>
      <c r="F84" s="13" t="s">
        <v>45</v>
      </c>
      <c r="G84" s="13">
        <f>IF(F84="",0,COUNTIF($F$4:F84,F84))</f>
        <v>4</v>
      </c>
    </row>
    <row r="85" spans="1:7" ht="12.75">
      <c r="A85" s="8">
        <f t="shared" si="1"/>
        <v>83</v>
      </c>
      <c r="B85" s="9" t="s">
        <v>73</v>
      </c>
      <c r="C85" s="10" t="s">
        <v>8</v>
      </c>
      <c r="D85" s="11" t="s">
        <v>193</v>
      </c>
      <c r="E85" s="12">
        <v>0.026504629629629628</v>
      </c>
      <c r="F85" s="13" t="s">
        <v>62</v>
      </c>
      <c r="G85" s="13">
        <f>IF(F85="",0,COUNTIF($F$4:F85,F85))</f>
        <v>27</v>
      </c>
    </row>
    <row r="86" spans="1:8" ht="12.75">
      <c r="A86" s="8">
        <f t="shared" si="1"/>
        <v>84</v>
      </c>
      <c r="B86" s="9" t="s">
        <v>50</v>
      </c>
      <c r="C86" s="10" t="s">
        <v>8</v>
      </c>
      <c r="D86" s="11" t="s">
        <v>18</v>
      </c>
      <c r="E86" s="12">
        <v>0.026539351851851852</v>
      </c>
      <c r="F86" s="13" t="s">
        <v>28</v>
      </c>
      <c r="G86" s="13">
        <f>IF(F86="",0,COUNTIF($F$4:F86,F86))</f>
        <v>4</v>
      </c>
      <c r="H86" t="s">
        <v>127</v>
      </c>
    </row>
    <row r="87" spans="1:7" ht="12.75">
      <c r="A87" s="8">
        <f t="shared" si="1"/>
        <v>85</v>
      </c>
      <c r="B87" s="9" t="s">
        <v>194</v>
      </c>
      <c r="C87" s="10" t="s">
        <v>8</v>
      </c>
      <c r="D87" s="11" t="s">
        <v>17</v>
      </c>
      <c r="E87" s="12">
        <v>0.02664351851851852</v>
      </c>
      <c r="F87" s="13" t="s">
        <v>22</v>
      </c>
      <c r="G87" s="13">
        <f>IF(F87="",0,COUNTIF($F$4:F87,F87))</f>
        <v>22</v>
      </c>
    </row>
    <row r="88" spans="1:7" ht="12.75">
      <c r="A88" s="8">
        <f t="shared" si="1"/>
        <v>86</v>
      </c>
      <c r="B88" s="9" t="s">
        <v>195</v>
      </c>
      <c r="C88" s="10" t="s">
        <v>8</v>
      </c>
      <c r="D88" s="11" t="s">
        <v>48</v>
      </c>
      <c r="E88" s="12">
        <v>0.026759259259259257</v>
      </c>
      <c r="F88" s="13" t="s">
        <v>62</v>
      </c>
      <c r="G88" s="13">
        <f>IF(F88="",0,COUNTIF($F$4:F88,F88))</f>
        <v>28</v>
      </c>
    </row>
    <row r="89" spans="1:7" ht="12.75">
      <c r="A89" s="8">
        <f t="shared" si="1"/>
        <v>87</v>
      </c>
      <c r="B89" s="9" t="s">
        <v>81</v>
      </c>
      <c r="C89" s="10" t="s">
        <v>8</v>
      </c>
      <c r="D89" s="11" t="s">
        <v>18</v>
      </c>
      <c r="E89" s="12">
        <v>0.026805555555555555</v>
      </c>
      <c r="F89" s="13" t="s">
        <v>62</v>
      </c>
      <c r="G89" s="13">
        <f>IF(F89="",0,COUNTIF($F$4:F89,F89))</f>
        <v>29</v>
      </c>
    </row>
    <row r="90" spans="1:7" ht="12.75">
      <c r="A90" s="8">
        <f t="shared" si="1"/>
        <v>88</v>
      </c>
      <c r="B90" s="9" t="s">
        <v>196</v>
      </c>
      <c r="C90" s="10" t="s">
        <v>8</v>
      </c>
      <c r="D90" s="11" t="s">
        <v>197</v>
      </c>
      <c r="E90" s="12">
        <v>0.026921296296296294</v>
      </c>
      <c r="F90" s="13" t="s">
        <v>22</v>
      </c>
      <c r="G90" s="13">
        <f>IF(F90="",0,COUNTIF($F$4:F90,F90))</f>
        <v>23</v>
      </c>
    </row>
    <row r="91" spans="1:7" ht="12.75">
      <c r="A91" s="8">
        <f t="shared" si="1"/>
        <v>89</v>
      </c>
      <c r="B91" s="9" t="s">
        <v>51</v>
      </c>
      <c r="C91" s="10" t="s">
        <v>8</v>
      </c>
      <c r="D91" s="11" t="s">
        <v>42</v>
      </c>
      <c r="E91" s="12">
        <v>0.02693287037037037</v>
      </c>
      <c r="F91" s="13" t="s">
        <v>28</v>
      </c>
      <c r="G91" s="13">
        <f>IF(F91="",0,COUNTIF($F$4:F91,F91))</f>
        <v>5</v>
      </c>
    </row>
    <row r="92" spans="1:7" ht="12.75">
      <c r="A92" s="8">
        <f t="shared" si="1"/>
        <v>90</v>
      </c>
      <c r="B92" s="9" t="s">
        <v>198</v>
      </c>
      <c r="C92" s="10" t="s">
        <v>39</v>
      </c>
      <c r="D92" s="11" t="s">
        <v>199</v>
      </c>
      <c r="E92" s="12">
        <v>0.026967592592592595</v>
      </c>
      <c r="F92" s="13" t="s">
        <v>45</v>
      </c>
      <c r="G92" s="13">
        <f>IF(F92="",0,COUNTIF($F$4:F92,F92))</f>
        <v>5</v>
      </c>
    </row>
    <row r="93" spans="1:7" ht="12.75">
      <c r="A93" s="8">
        <f t="shared" si="1"/>
        <v>91</v>
      </c>
      <c r="B93" s="9" t="s">
        <v>83</v>
      </c>
      <c r="C93" s="10" t="s">
        <v>8</v>
      </c>
      <c r="D93" s="11" t="s">
        <v>18</v>
      </c>
      <c r="E93" s="12">
        <v>0.02697916666666667</v>
      </c>
      <c r="F93" s="13" t="s">
        <v>10</v>
      </c>
      <c r="G93" s="13">
        <v>29</v>
      </c>
    </row>
    <row r="94" spans="1:7" ht="12.75">
      <c r="A94" s="8">
        <f t="shared" si="1"/>
        <v>92</v>
      </c>
      <c r="B94" s="9" t="s">
        <v>200</v>
      </c>
      <c r="C94" s="10" t="s">
        <v>8</v>
      </c>
      <c r="D94" s="11" t="s">
        <v>9</v>
      </c>
      <c r="E94" s="12">
        <v>0.02701388888888889</v>
      </c>
      <c r="F94" s="13" t="s">
        <v>62</v>
      </c>
      <c r="G94" s="13">
        <f>IF(F94="",0,COUNTIF($F$4:F94,F94))</f>
        <v>30</v>
      </c>
    </row>
    <row r="95" spans="1:7" ht="12.75">
      <c r="A95" s="8">
        <f t="shared" si="1"/>
        <v>93</v>
      </c>
      <c r="B95" s="9" t="s">
        <v>52</v>
      </c>
      <c r="C95" s="10" t="s">
        <v>39</v>
      </c>
      <c r="D95" s="11" t="s">
        <v>201</v>
      </c>
      <c r="E95" s="12">
        <v>0.027037037037037037</v>
      </c>
      <c r="F95" s="13" t="s">
        <v>63</v>
      </c>
      <c r="G95" s="13">
        <f>IF(F95="",0,COUNTIF($F$4:F95,F95))</f>
        <v>1</v>
      </c>
    </row>
    <row r="96" spans="1:7" ht="12.75">
      <c r="A96" s="8">
        <f t="shared" si="1"/>
        <v>94</v>
      </c>
      <c r="B96" s="9" t="s">
        <v>202</v>
      </c>
      <c r="C96" s="10" t="s">
        <v>8</v>
      </c>
      <c r="D96" s="11" t="s">
        <v>203</v>
      </c>
      <c r="E96" s="12">
        <v>0.027060185185185187</v>
      </c>
      <c r="F96" s="13" t="s">
        <v>22</v>
      </c>
      <c r="G96" s="13">
        <f>IF(F96="",0,COUNTIF($F$4:F96,F96))</f>
        <v>24</v>
      </c>
    </row>
    <row r="97" spans="1:7" ht="12.75">
      <c r="A97" s="8">
        <f t="shared" si="1"/>
        <v>95</v>
      </c>
      <c r="B97" s="9" t="s">
        <v>204</v>
      </c>
      <c r="C97" s="10" t="s">
        <v>8</v>
      </c>
      <c r="D97" s="11" t="s">
        <v>42</v>
      </c>
      <c r="E97" s="12">
        <v>0.027071759259259257</v>
      </c>
      <c r="F97" s="13" t="s">
        <v>62</v>
      </c>
      <c r="G97" s="13">
        <f>IF(F97="",0,COUNTIF($F$4:F97,F97))</f>
        <v>31</v>
      </c>
    </row>
    <row r="98" spans="1:7" ht="12.75">
      <c r="A98" s="8">
        <f t="shared" si="1"/>
        <v>96</v>
      </c>
      <c r="B98" s="9" t="s">
        <v>87</v>
      </c>
      <c r="C98" s="10" t="s">
        <v>8</v>
      </c>
      <c r="D98" s="11" t="s">
        <v>12</v>
      </c>
      <c r="E98" s="12">
        <v>0.027129629629629632</v>
      </c>
      <c r="F98" s="13" t="s">
        <v>10</v>
      </c>
      <c r="G98" s="13">
        <v>30</v>
      </c>
    </row>
    <row r="99" spans="1:7" ht="12.75">
      <c r="A99" s="8">
        <f t="shared" si="1"/>
        <v>97</v>
      </c>
      <c r="B99" s="9" t="s">
        <v>82</v>
      </c>
      <c r="C99" s="10" t="s">
        <v>8</v>
      </c>
      <c r="D99" s="11" t="s">
        <v>205</v>
      </c>
      <c r="E99" s="12">
        <v>0.027164351851851853</v>
      </c>
      <c r="F99" s="13" t="s">
        <v>62</v>
      </c>
      <c r="G99" s="13">
        <f>IF(F99="",0,COUNTIF($F$4:F99,F99))</f>
        <v>32</v>
      </c>
    </row>
    <row r="100" spans="1:7" ht="12.75">
      <c r="A100" s="8">
        <f t="shared" si="1"/>
        <v>98</v>
      </c>
      <c r="B100" s="9" t="s">
        <v>206</v>
      </c>
      <c r="C100" s="10" t="s">
        <v>8</v>
      </c>
      <c r="D100" s="11" t="s">
        <v>18</v>
      </c>
      <c r="E100" s="12">
        <v>0.027210648148148147</v>
      </c>
      <c r="F100" s="13" t="s">
        <v>62</v>
      </c>
      <c r="G100" s="13">
        <f>IF(F100="",0,COUNTIF($F$4:F100,F100))</f>
        <v>33</v>
      </c>
    </row>
    <row r="101" spans="1:7" ht="12.75">
      <c r="A101" s="8">
        <f t="shared" si="1"/>
        <v>99</v>
      </c>
      <c r="B101" s="9" t="s">
        <v>207</v>
      </c>
      <c r="C101" s="10" t="s">
        <v>8</v>
      </c>
      <c r="D101" s="11" t="s">
        <v>153</v>
      </c>
      <c r="E101" s="12">
        <v>0.027233796296296298</v>
      </c>
      <c r="F101" s="13" t="s">
        <v>28</v>
      </c>
      <c r="G101" s="13">
        <f>IF(F101="",0,COUNTIF($F$4:F101,F101))</f>
        <v>6</v>
      </c>
    </row>
    <row r="102" spans="1:7" ht="12.75">
      <c r="A102" s="8">
        <f t="shared" si="1"/>
        <v>100</v>
      </c>
      <c r="B102" s="9" t="s">
        <v>209</v>
      </c>
      <c r="C102" s="10" t="s">
        <v>39</v>
      </c>
      <c r="D102" s="11" t="s">
        <v>208</v>
      </c>
      <c r="E102" s="12">
        <v>0.027245370370370368</v>
      </c>
      <c r="F102" s="13" t="s">
        <v>45</v>
      </c>
      <c r="G102" s="13">
        <f>IF(F102="",0,COUNTIF($F$4:F102,F102))</f>
        <v>6</v>
      </c>
    </row>
    <row r="103" spans="1:7" ht="12.75">
      <c r="A103" s="8">
        <f t="shared" si="1"/>
        <v>101</v>
      </c>
      <c r="B103" s="9" t="s">
        <v>210</v>
      </c>
      <c r="C103" s="10" t="s">
        <v>39</v>
      </c>
      <c r="D103" s="11" t="s">
        <v>208</v>
      </c>
      <c r="E103" s="12">
        <v>0.027372685185185184</v>
      </c>
      <c r="F103" s="13" t="s">
        <v>45</v>
      </c>
      <c r="G103" s="13">
        <f>IF(F103="",0,COUNTIF($F$4:F103,F103))</f>
        <v>7</v>
      </c>
    </row>
    <row r="104" spans="1:7" ht="12.75">
      <c r="A104" s="8">
        <f t="shared" si="1"/>
        <v>102</v>
      </c>
      <c r="B104" s="9" t="s">
        <v>91</v>
      </c>
      <c r="C104" s="10" t="s">
        <v>8</v>
      </c>
      <c r="D104" s="11" t="s">
        <v>30</v>
      </c>
      <c r="E104" s="12">
        <v>0.027418981481481485</v>
      </c>
      <c r="F104" s="13" t="s">
        <v>62</v>
      </c>
      <c r="G104" s="13">
        <f>IF(F104="",0,COUNTIF($F$4:F104,F104))</f>
        <v>34</v>
      </c>
    </row>
    <row r="105" spans="1:7" ht="12.75">
      <c r="A105" s="8">
        <f t="shared" si="1"/>
        <v>103</v>
      </c>
      <c r="B105" s="9" t="s">
        <v>211</v>
      </c>
      <c r="C105" s="10" t="s">
        <v>8</v>
      </c>
      <c r="D105" s="11" t="s">
        <v>212</v>
      </c>
      <c r="E105" s="12">
        <v>0.027442129629629632</v>
      </c>
      <c r="F105" s="13" t="s">
        <v>22</v>
      </c>
      <c r="G105" s="13">
        <f>IF(F105="",0,COUNTIF($F$4:F105,F105))</f>
        <v>25</v>
      </c>
    </row>
    <row r="106" spans="1:7" ht="12.75">
      <c r="A106" s="8">
        <f t="shared" si="1"/>
        <v>104</v>
      </c>
      <c r="B106" s="9" t="s">
        <v>213</v>
      </c>
      <c r="C106" s="10" t="s">
        <v>8</v>
      </c>
      <c r="D106" s="11" t="s">
        <v>18</v>
      </c>
      <c r="E106" s="12">
        <v>0.027453703703703702</v>
      </c>
      <c r="F106" s="13" t="s">
        <v>62</v>
      </c>
      <c r="G106" s="13">
        <f>IF(F106="",0,COUNTIF($F$4:F106,F106))</f>
        <v>35</v>
      </c>
    </row>
    <row r="107" spans="1:7" ht="12.75">
      <c r="A107" s="8">
        <f t="shared" si="1"/>
        <v>105</v>
      </c>
      <c r="B107" s="9" t="s">
        <v>96</v>
      </c>
      <c r="C107" s="10" t="s">
        <v>8</v>
      </c>
      <c r="D107" s="11" t="s">
        <v>46</v>
      </c>
      <c r="E107" s="12">
        <v>0.027476851851851853</v>
      </c>
      <c r="F107" s="13" t="s">
        <v>28</v>
      </c>
      <c r="G107" s="13">
        <f>IF(F107="",0,COUNTIF($F$4:F107,F107))</f>
        <v>7</v>
      </c>
    </row>
    <row r="108" spans="1:7" ht="12.75">
      <c r="A108" s="8">
        <f t="shared" si="1"/>
        <v>106</v>
      </c>
      <c r="B108" s="9" t="s">
        <v>86</v>
      </c>
      <c r="C108" s="10" t="s">
        <v>8</v>
      </c>
      <c r="D108" s="11" t="s">
        <v>53</v>
      </c>
      <c r="E108" s="12">
        <v>0.027476851851851853</v>
      </c>
      <c r="F108" s="13" t="s">
        <v>28</v>
      </c>
      <c r="G108" s="13">
        <f>IF(F108="",0,COUNTIF($F$4:F108,F108))</f>
        <v>8</v>
      </c>
    </row>
    <row r="109" spans="1:7" ht="12.75">
      <c r="A109" s="8">
        <f t="shared" si="1"/>
        <v>107</v>
      </c>
      <c r="B109" s="9" t="s">
        <v>214</v>
      </c>
      <c r="C109" s="10" t="s">
        <v>8</v>
      </c>
      <c r="D109" s="11" t="s">
        <v>18</v>
      </c>
      <c r="E109" s="12">
        <v>0.027546296296296294</v>
      </c>
      <c r="F109" s="13" t="s">
        <v>62</v>
      </c>
      <c r="G109" s="13">
        <f>IF(F109="",0,COUNTIF($F$4:F109,F109))</f>
        <v>36</v>
      </c>
    </row>
    <row r="110" spans="1:7" ht="12.75">
      <c r="A110" s="8">
        <f t="shared" si="1"/>
        <v>108</v>
      </c>
      <c r="B110" s="9" t="s">
        <v>215</v>
      </c>
      <c r="C110" s="10" t="s">
        <v>8</v>
      </c>
      <c r="D110" s="11" t="s">
        <v>216</v>
      </c>
      <c r="E110" s="12">
        <v>0.027592592592592596</v>
      </c>
      <c r="F110" s="13" t="s">
        <v>28</v>
      </c>
      <c r="G110" s="13">
        <f>IF(F110="",0,COUNTIF($F$4:F110,F110))</f>
        <v>9</v>
      </c>
    </row>
    <row r="111" spans="1:7" ht="12.75">
      <c r="A111" s="8">
        <f t="shared" si="1"/>
        <v>109</v>
      </c>
      <c r="B111" s="9" t="s">
        <v>217</v>
      </c>
      <c r="C111" s="10" t="s">
        <v>8</v>
      </c>
      <c r="D111" s="11" t="s">
        <v>18</v>
      </c>
      <c r="E111" s="12">
        <v>0.027696759259259258</v>
      </c>
      <c r="F111" s="13" t="s">
        <v>10</v>
      </c>
      <c r="G111" s="13">
        <v>31</v>
      </c>
    </row>
    <row r="112" spans="1:7" ht="12.75">
      <c r="A112" s="8">
        <f t="shared" si="1"/>
        <v>110</v>
      </c>
      <c r="B112" s="9" t="s">
        <v>88</v>
      </c>
      <c r="C112" s="10" t="s">
        <v>8</v>
      </c>
      <c r="D112" s="11" t="s">
        <v>18</v>
      </c>
      <c r="E112" s="12">
        <v>0.02770833333333333</v>
      </c>
      <c r="F112" s="13" t="s">
        <v>62</v>
      </c>
      <c r="G112" s="13">
        <f>IF(F112="",0,COUNTIF($F$4:F112,F112))</f>
        <v>37</v>
      </c>
    </row>
    <row r="113" spans="1:7" ht="12.75">
      <c r="A113" s="8">
        <f t="shared" si="1"/>
        <v>111</v>
      </c>
      <c r="B113" s="9" t="s">
        <v>85</v>
      </c>
      <c r="C113" s="10" t="s">
        <v>8</v>
      </c>
      <c r="D113" s="11" t="s">
        <v>64</v>
      </c>
      <c r="E113" s="12">
        <v>0.02775462962962963</v>
      </c>
      <c r="F113" s="13" t="s">
        <v>62</v>
      </c>
      <c r="G113" s="13">
        <f>IF(F113="",0,COUNTIF($F$4:F113,F113))</f>
        <v>38</v>
      </c>
    </row>
    <row r="114" spans="1:7" ht="12.75">
      <c r="A114" s="8">
        <f t="shared" si="1"/>
        <v>112</v>
      </c>
      <c r="B114" s="9" t="s">
        <v>218</v>
      </c>
      <c r="C114" s="10" t="s">
        <v>8</v>
      </c>
      <c r="D114" s="11" t="s">
        <v>219</v>
      </c>
      <c r="E114" s="12">
        <v>0.027905092592592592</v>
      </c>
      <c r="F114" s="13" t="s">
        <v>22</v>
      </c>
      <c r="G114" s="13">
        <f>IF(F114="",0,COUNTIF($F$4:F114,F114))</f>
        <v>26</v>
      </c>
    </row>
    <row r="115" spans="1:7" ht="12.75">
      <c r="A115" s="8">
        <f t="shared" si="1"/>
        <v>113</v>
      </c>
      <c r="B115" s="9" t="s">
        <v>89</v>
      </c>
      <c r="C115" s="10" t="s">
        <v>8</v>
      </c>
      <c r="D115" s="11" t="s">
        <v>212</v>
      </c>
      <c r="E115" s="12">
        <v>0.027928240740740743</v>
      </c>
      <c r="F115" s="13" t="s">
        <v>62</v>
      </c>
      <c r="G115" s="13">
        <f>IF(F115="",0,COUNTIF($F$4:F115,F115))</f>
        <v>39</v>
      </c>
    </row>
    <row r="116" spans="1:7" ht="12.75">
      <c r="A116" s="8">
        <f t="shared" si="1"/>
        <v>114</v>
      </c>
      <c r="B116" s="9" t="s">
        <v>54</v>
      </c>
      <c r="C116" s="10" t="s">
        <v>39</v>
      </c>
      <c r="D116" s="11" t="s">
        <v>208</v>
      </c>
      <c r="E116" s="12">
        <v>0.027962962962962964</v>
      </c>
      <c r="F116" s="13" t="s">
        <v>63</v>
      </c>
      <c r="G116" s="13">
        <f>IF(F116="",0,COUNTIF($F$4:F116,F116))</f>
        <v>2</v>
      </c>
    </row>
    <row r="117" spans="1:7" ht="12.75">
      <c r="A117" s="8">
        <f t="shared" si="1"/>
        <v>115</v>
      </c>
      <c r="B117" s="9" t="s">
        <v>93</v>
      </c>
      <c r="C117" s="10" t="s">
        <v>8</v>
      </c>
      <c r="D117" s="11" t="s">
        <v>49</v>
      </c>
      <c r="E117" s="12">
        <v>0.027974537037037034</v>
      </c>
      <c r="F117" s="13" t="s">
        <v>22</v>
      </c>
      <c r="G117" s="13">
        <f>IF(F117="",0,COUNTIF($F$4:F117,F117))</f>
        <v>27</v>
      </c>
    </row>
    <row r="118" spans="1:7" ht="12.75">
      <c r="A118" s="8">
        <f t="shared" si="1"/>
        <v>116</v>
      </c>
      <c r="B118" s="9" t="s">
        <v>98</v>
      </c>
      <c r="C118" s="10" t="s">
        <v>8</v>
      </c>
      <c r="D118" s="11" t="s">
        <v>49</v>
      </c>
      <c r="E118" s="12">
        <v>0.027997685185185184</v>
      </c>
      <c r="F118" s="13" t="s">
        <v>62</v>
      </c>
      <c r="G118" s="13">
        <f>IF(F118="",0,COUNTIF($F$4:F118,F118))</f>
        <v>40</v>
      </c>
    </row>
    <row r="119" spans="1:7" ht="12.75">
      <c r="A119" s="8">
        <f t="shared" si="1"/>
        <v>117</v>
      </c>
      <c r="B119" s="9" t="s">
        <v>94</v>
      </c>
      <c r="C119" s="10" t="s">
        <v>8</v>
      </c>
      <c r="D119" s="11" t="s">
        <v>9</v>
      </c>
      <c r="E119" s="12">
        <v>0.02802083333333333</v>
      </c>
      <c r="F119" s="13" t="s">
        <v>22</v>
      </c>
      <c r="G119" s="13">
        <f>IF(F119="",0,COUNTIF($F$4:F119,F119))</f>
        <v>28</v>
      </c>
    </row>
    <row r="120" spans="1:7" ht="12.75">
      <c r="A120" s="8">
        <f t="shared" si="1"/>
        <v>118</v>
      </c>
      <c r="B120" s="9" t="s">
        <v>220</v>
      </c>
      <c r="C120" s="10" t="s">
        <v>8</v>
      </c>
      <c r="D120" s="11" t="s">
        <v>221</v>
      </c>
      <c r="E120" s="12">
        <v>0.028113425925925927</v>
      </c>
      <c r="F120" s="13" t="s">
        <v>28</v>
      </c>
      <c r="G120" s="13">
        <f>IF(F120="",0,COUNTIF($F$4:F120,F120))</f>
        <v>10</v>
      </c>
    </row>
    <row r="121" spans="1:7" ht="12.75">
      <c r="A121" s="8">
        <f t="shared" si="1"/>
        <v>119</v>
      </c>
      <c r="B121" s="9" t="s">
        <v>92</v>
      </c>
      <c r="C121" s="10" t="s">
        <v>8</v>
      </c>
      <c r="D121" s="11" t="s">
        <v>179</v>
      </c>
      <c r="E121" s="12">
        <v>0.028194444444444442</v>
      </c>
      <c r="F121" s="13" t="s">
        <v>10</v>
      </c>
      <c r="G121" s="13">
        <v>32</v>
      </c>
    </row>
    <row r="122" spans="1:7" ht="12.75">
      <c r="A122" s="8">
        <f t="shared" si="1"/>
        <v>120</v>
      </c>
      <c r="B122" s="9" t="s">
        <v>222</v>
      </c>
      <c r="C122" s="10" t="s">
        <v>8</v>
      </c>
      <c r="D122" s="11" t="s">
        <v>223</v>
      </c>
      <c r="E122" s="12">
        <v>0.02821759259259259</v>
      </c>
      <c r="F122" s="13" t="s">
        <v>62</v>
      </c>
      <c r="G122" s="13">
        <f>IF(F122="",0,COUNTIF($F$4:F122,F122))</f>
        <v>41</v>
      </c>
    </row>
    <row r="123" spans="1:7" ht="12.75">
      <c r="A123" s="8">
        <f t="shared" si="1"/>
        <v>121</v>
      </c>
      <c r="B123" s="9" t="s">
        <v>224</v>
      </c>
      <c r="C123" s="10" t="s">
        <v>8</v>
      </c>
      <c r="D123" s="11" t="s">
        <v>225</v>
      </c>
      <c r="E123" s="12">
        <v>0.02829861111111111</v>
      </c>
      <c r="F123" s="13" t="s">
        <v>22</v>
      </c>
      <c r="G123" s="13">
        <f>IF(F123="",0,COUNTIF($F$4:F123,F123))</f>
        <v>29</v>
      </c>
    </row>
    <row r="124" spans="1:7" ht="12.75">
      <c r="A124" s="8">
        <f t="shared" si="1"/>
        <v>122</v>
      </c>
      <c r="B124" s="9" t="s">
        <v>90</v>
      </c>
      <c r="C124" s="10" t="s">
        <v>8</v>
      </c>
      <c r="D124" s="11" t="s">
        <v>179</v>
      </c>
      <c r="E124" s="12">
        <v>0.028414351851851847</v>
      </c>
      <c r="F124" s="13" t="s">
        <v>22</v>
      </c>
      <c r="G124" s="13">
        <f>IF(F124="",0,COUNTIF($F$4:F124,F124))</f>
        <v>30</v>
      </c>
    </row>
    <row r="125" spans="1:7" ht="12.75">
      <c r="A125" s="8">
        <f t="shared" si="1"/>
        <v>123</v>
      </c>
      <c r="B125" s="9" t="s">
        <v>226</v>
      </c>
      <c r="C125" s="10" t="s">
        <v>8</v>
      </c>
      <c r="D125" s="11" t="s">
        <v>18</v>
      </c>
      <c r="E125" s="12">
        <v>0.028449074074074075</v>
      </c>
      <c r="F125" s="13" t="s">
        <v>22</v>
      </c>
      <c r="G125" s="13">
        <f>IF(F125="",0,COUNTIF($F$4:F125,F125))</f>
        <v>31</v>
      </c>
    </row>
    <row r="126" spans="1:7" ht="12.75">
      <c r="A126" s="8">
        <f t="shared" si="1"/>
        <v>124</v>
      </c>
      <c r="B126" s="9" t="s">
        <v>227</v>
      </c>
      <c r="C126" s="10" t="s">
        <v>8</v>
      </c>
      <c r="D126" s="11" t="s">
        <v>18</v>
      </c>
      <c r="E126" s="12">
        <v>0.028587962962962964</v>
      </c>
      <c r="F126" s="13" t="s">
        <v>22</v>
      </c>
      <c r="G126" s="13">
        <f>IF(F126="",0,COUNTIF($F$4:F126,F126))</f>
        <v>32</v>
      </c>
    </row>
    <row r="127" spans="1:7" ht="12.75">
      <c r="A127" s="8">
        <f t="shared" si="1"/>
        <v>125</v>
      </c>
      <c r="B127" s="9" t="s">
        <v>228</v>
      </c>
      <c r="C127" s="10" t="s">
        <v>8</v>
      </c>
      <c r="D127" s="11" t="s">
        <v>18</v>
      </c>
      <c r="E127" s="12">
        <v>0.028599537037037034</v>
      </c>
      <c r="F127" s="13" t="s">
        <v>62</v>
      </c>
      <c r="G127" s="13">
        <f>IF(F127="",0,COUNTIF($F$4:F127,F127))</f>
        <v>42</v>
      </c>
    </row>
    <row r="128" spans="1:7" ht="12.75">
      <c r="A128" s="8">
        <f t="shared" si="1"/>
        <v>126</v>
      </c>
      <c r="B128" s="9" t="s">
        <v>229</v>
      </c>
      <c r="C128" s="10" t="s">
        <v>8</v>
      </c>
      <c r="D128" s="11" t="s">
        <v>9</v>
      </c>
      <c r="E128" s="12">
        <v>0.028622685185185185</v>
      </c>
      <c r="F128" s="13" t="s">
        <v>10</v>
      </c>
      <c r="G128" s="13">
        <v>33</v>
      </c>
    </row>
    <row r="129" spans="1:7" ht="12.75">
      <c r="A129" s="8">
        <f t="shared" si="1"/>
        <v>127</v>
      </c>
      <c r="B129" s="9" t="s">
        <v>230</v>
      </c>
      <c r="C129" s="10" t="s">
        <v>8</v>
      </c>
      <c r="D129" s="11" t="s">
        <v>42</v>
      </c>
      <c r="E129" s="12">
        <v>0.028622685185185185</v>
      </c>
      <c r="F129" s="13" t="s">
        <v>22</v>
      </c>
      <c r="G129" s="13">
        <f>IF(F129="",0,COUNTIF($F$4:F129,F129))</f>
        <v>33</v>
      </c>
    </row>
    <row r="130" spans="1:7" ht="12.75">
      <c r="A130" s="8">
        <f t="shared" si="1"/>
        <v>128</v>
      </c>
      <c r="B130" s="9" t="s">
        <v>231</v>
      </c>
      <c r="C130" s="10" t="s">
        <v>8</v>
      </c>
      <c r="D130" s="11" t="s">
        <v>17</v>
      </c>
      <c r="E130" s="12">
        <v>0.028634259259259262</v>
      </c>
      <c r="F130" s="13" t="s">
        <v>62</v>
      </c>
      <c r="G130" s="13">
        <f>IF(F130="",0,COUNTIF($F$4:F130,F130))</f>
        <v>43</v>
      </c>
    </row>
    <row r="131" spans="1:7" ht="12.75">
      <c r="A131" s="8">
        <f t="shared" si="1"/>
        <v>129</v>
      </c>
      <c r="B131" s="9" t="s">
        <v>232</v>
      </c>
      <c r="C131" s="10" t="s">
        <v>8</v>
      </c>
      <c r="D131" s="11" t="s">
        <v>233</v>
      </c>
      <c r="E131" s="12">
        <v>0.028645833333333332</v>
      </c>
      <c r="F131" s="13" t="s">
        <v>10</v>
      </c>
      <c r="G131" s="13">
        <v>34</v>
      </c>
    </row>
    <row r="132" spans="1:7" ht="12.75">
      <c r="A132" s="8">
        <f t="shared" si="1"/>
        <v>130</v>
      </c>
      <c r="B132" s="9" t="s">
        <v>234</v>
      </c>
      <c r="C132" s="10" t="s">
        <v>8</v>
      </c>
      <c r="D132" s="11" t="s">
        <v>153</v>
      </c>
      <c r="E132" s="12">
        <v>0.028657407407407406</v>
      </c>
      <c r="F132" s="13" t="s">
        <v>62</v>
      </c>
      <c r="G132" s="13">
        <f>IF(F132="",0,COUNTIF($F$4:F132,F132))</f>
        <v>44</v>
      </c>
    </row>
    <row r="133" spans="1:7" ht="12.75">
      <c r="A133" s="8">
        <f t="shared" si="1"/>
        <v>131</v>
      </c>
      <c r="B133" s="9" t="s">
        <v>235</v>
      </c>
      <c r="C133" s="10" t="s">
        <v>8</v>
      </c>
      <c r="D133" s="11" t="s">
        <v>49</v>
      </c>
      <c r="E133" s="12">
        <v>0.02866898148148148</v>
      </c>
      <c r="F133" s="13" t="s">
        <v>10</v>
      </c>
      <c r="G133" s="13">
        <v>35</v>
      </c>
    </row>
    <row r="134" spans="1:7" ht="12.75">
      <c r="A134" s="8">
        <f aca="true" t="shared" si="2" ref="A134:A197">A133+1</f>
        <v>132</v>
      </c>
      <c r="B134" s="9" t="s">
        <v>95</v>
      </c>
      <c r="C134" s="10" t="s">
        <v>8</v>
      </c>
      <c r="D134" s="11" t="s">
        <v>236</v>
      </c>
      <c r="E134" s="12">
        <v>0.028703703703703703</v>
      </c>
      <c r="F134" s="13" t="s">
        <v>28</v>
      </c>
      <c r="G134" s="13">
        <f>IF(F134="",0,COUNTIF($F$4:F134,F134))</f>
        <v>11</v>
      </c>
    </row>
    <row r="135" spans="1:7" ht="12.75">
      <c r="A135" s="8">
        <f t="shared" si="2"/>
        <v>133</v>
      </c>
      <c r="B135" s="9" t="s">
        <v>237</v>
      </c>
      <c r="C135" s="10" t="s">
        <v>8</v>
      </c>
      <c r="D135" s="11" t="s">
        <v>179</v>
      </c>
      <c r="E135" s="12">
        <v>0.02871527777777778</v>
      </c>
      <c r="F135" s="13" t="s">
        <v>62</v>
      </c>
      <c r="G135" s="13">
        <f>IF(F135="",0,COUNTIF($F$4:F135,F135))</f>
        <v>45</v>
      </c>
    </row>
    <row r="136" spans="1:7" ht="12.75">
      <c r="A136" s="8">
        <f t="shared" si="2"/>
        <v>134</v>
      </c>
      <c r="B136" s="9" t="s">
        <v>238</v>
      </c>
      <c r="C136" s="10" t="s">
        <v>8</v>
      </c>
      <c r="D136" s="11" t="s">
        <v>36</v>
      </c>
      <c r="E136" s="12">
        <v>0.028773148148148145</v>
      </c>
      <c r="F136" s="13" t="s">
        <v>22</v>
      </c>
      <c r="G136" s="13">
        <f>IF(F136="",0,COUNTIF($F$4:F136,F136))</f>
        <v>34</v>
      </c>
    </row>
    <row r="137" spans="1:7" ht="12.75">
      <c r="A137" s="8">
        <f t="shared" si="2"/>
        <v>135</v>
      </c>
      <c r="B137" s="9" t="s">
        <v>56</v>
      </c>
      <c r="C137" s="10" t="s">
        <v>39</v>
      </c>
      <c r="D137" s="11" t="s">
        <v>17</v>
      </c>
      <c r="E137" s="12">
        <v>0.028807870370370373</v>
      </c>
      <c r="F137" s="13" t="s">
        <v>63</v>
      </c>
      <c r="G137" s="13">
        <f>IF(F137="",0,COUNTIF($F$4:F137,F137))</f>
        <v>3</v>
      </c>
    </row>
    <row r="138" spans="1:7" ht="12.75">
      <c r="A138" s="8">
        <f t="shared" si="2"/>
        <v>136</v>
      </c>
      <c r="B138" s="9" t="s">
        <v>239</v>
      </c>
      <c r="C138" s="10" t="s">
        <v>8</v>
      </c>
      <c r="D138" s="11" t="s">
        <v>240</v>
      </c>
      <c r="E138" s="12">
        <v>0.028819444444444443</v>
      </c>
      <c r="F138" s="13" t="s">
        <v>22</v>
      </c>
      <c r="G138" s="13">
        <f>IF(F138="",0,COUNTIF($F$4:F138,F138))</f>
        <v>35</v>
      </c>
    </row>
    <row r="139" spans="1:7" ht="12.75">
      <c r="A139" s="8">
        <f t="shared" si="2"/>
        <v>137</v>
      </c>
      <c r="B139" s="9" t="s">
        <v>100</v>
      </c>
      <c r="C139" s="10" t="s">
        <v>8</v>
      </c>
      <c r="D139" s="11" t="s">
        <v>9</v>
      </c>
      <c r="E139" s="12">
        <v>0.028981481481481483</v>
      </c>
      <c r="F139" s="13" t="s">
        <v>28</v>
      </c>
      <c r="G139" s="13">
        <f>IF(F139="",0,COUNTIF($F$4:F139,F139))</f>
        <v>12</v>
      </c>
    </row>
    <row r="140" spans="1:7" ht="12.75">
      <c r="A140" s="8">
        <f t="shared" si="2"/>
        <v>138</v>
      </c>
      <c r="B140" s="9" t="s">
        <v>55</v>
      </c>
      <c r="C140" s="10" t="s">
        <v>39</v>
      </c>
      <c r="D140" s="11" t="s">
        <v>17</v>
      </c>
      <c r="E140" s="12">
        <v>0.029039351851851854</v>
      </c>
      <c r="F140" s="13" t="s">
        <v>45</v>
      </c>
      <c r="G140" s="13">
        <f>IF(F140="",0,COUNTIF($F$4:F140,F140))</f>
        <v>8</v>
      </c>
    </row>
    <row r="141" spans="1:7" ht="12.75">
      <c r="A141" s="8">
        <f t="shared" si="2"/>
        <v>139</v>
      </c>
      <c r="B141" s="9" t="s">
        <v>99</v>
      </c>
      <c r="C141" s="10" t="s">
        <v>8</v>
      </c>
      <c r="D141" s="11" t="s">
        <v>241</v>
      </c>
      <c r="E141" s="12">
        <v>0.029155092592592594</v>
      </c>
      <c r="F141" s="13" t="s">
        <v>22</v>
      </c>
      <c r="G141" s="13">
        <f>IF(F141="",0,COUNTIF($F$4:F141,F141))</f>
        <v>36</v>
      </c>
    </row>
    <row r="142" spans="1:7" ht="12.75">
      <c r="A142" s="8">
        <f t="shared" si="2"/>
        <v>140</v>
      </c>
      <c r="B142" s="9" t="s">
        <v>242</v>
      </c>
      <c r="C142" s="10" t="s">
        <v>8</v>
      </c>
      <c r="D142" s="11" t="s">
        <v>18</v>
      </c>
      <c r="E142" s="12">
        <v>0.029201388888888888</v>
      </c>
      <c r="F142" s="13" t="s">
        <v>10</v>
      </c>
      <c r="G142" s="13">
        <v>36</v>
      </c>
    </row>
    <row r="143" spans="1:7" ht="12.75">
      <c r="A143" s="8">
        <f t="shared" si="2"/>
        <v>141</v>
      </c>
      <c r="B143" s="9" t="s">
        <v>97</v>
      </c>
      <c r="C143" s="10" t="s">
        <v>8</v>
      </c>
      <c r="D143" s="11" t="s">
        <v>17</v>
      </c>
      <c r="E143" s="12">
        <v>0.02922453703703704</v>
      </c>
      <c r="F143" s="13" t="s">
        <v>22</v>
      </c>
      <c r="G143" s="13">
        <f>IF(F143="",0,COUNTIF($F$4:F143,F143))</f>
        <v>37</v>
      </c>
    </row>
    <row r="144" spans="1:7" ht="12.75">
      <c r="A144" s="8">
        <f t="shared" si="2"/>
        <v>142</v>
      </c>
      <c r="B144" s="9" t="s">
        <v>57</v>
      </c>
      <c r="C144" s="10" t="s">
        <v>39</v>
      </c>
      <c r="D144" s="11" t="s">
        <v>17</v>
      </c>
      <c r="E144" s="12">
        <v>0.029270833333333333</v>
      </c>
      <c r="F144" s="13" t="s">
        <v>45</v>
      </c>
      <c r="G144" s="13">
        <f>IF(F144="",0,COUNTIF($F$4:F144,F144))</f>
        <v>9</v>
      </c>
    </row>
    <row r="145" spans="1:7" ht="12.75">
      <c r="A145" s="8">
        <f t="shared" si="2"/>
        <v>143</v>
      </c>
      <c r="B145" s="9" t="s">
        <v>243</v>
      </c>
      <c r="C145" s="10" t="s">
        <v>8</v>
      </c>
      <c r="D145" s="11" t="s">
        <v>30</v>
      </c>
      <c r="E145" s="12">
        <v>0.02939814814814815</v>
      </c>
      <c r="F145" s="13" t="s">
        <v>28</v>
      </c>
      <c r="G145" s="13">
        <f>IF(F145="",0,COUNTIF($F$4:F145,F145))</f>
        <v>13</v>
      </c>
    </row>
    <row r="146" spans="1:7" ht="12.75">
      <c r="A146" s="8">
        <f t="shared" si="2"/>
        <v>144</v>
      </c>
      <c r="B146" s="9" t="s">
        <v>58</v>
      </c>
      <c r="C146" s="10" t="s">
        <v>39</v>
      </c>
      <c r="D146" s="11" t="s">
        <v>219</v>
      </c>
      <c r="E146" s="12">
        <v>0.02943287037037037</v>
      </c>
      <c r="F146" s="13" t="s">
        <v>63</v>
      </c>
      <c r="G146" s="13">
        <f>IF(F146="",0,COUNTIF($F$4:F146,F146))</f>
        <v>4</v>
      </c>
    </row>
    <row r="147" spans="1:7" ht="12.75">
      <c r="A147" s="8">
        <f t="shared" si="2"/>
        <v>145</v>
      </c>
      <c r="B147" s="9" t="s">
        <v>104</v>
      </c>
      <c r="C147" s="10" t="s">
        <v>8</v>
      </c>
      <c r="D147" s="11" t="s">
        <v>17</v>
      </c>
      <c r="E147" s="12">
        <v>0.02960648148148148</v>
      </c>
      <c r="F147" s="13" t="s">
        <v>28</v>
      </c>
      <c r="G147" s="13">
        <f>IF(F147="",0,COUNTIF($F$4:F147,F147))</f>
        <v>14</v>
      </c>
    </row>
    <row r="148" spans="1:7" ht="12.75">
      <c r="A148" s="8">
        <f t="shared" si="2"/>
        <v>146</v>
      </c>
      <c r="B148" s="9" t="s">
        <v>244</v>
      </c>
      <c r="C148" s="10" t="s">
        <v>8</v>
      </c>
      <c r="D148" s="11" t="s">
        <v>245</v>
      </c>
      <c r="E148" s="12">
        <v>0.02974537037037037</v>
      </c>
      <c r="F148" s="13" t="s">
        <v>62</v>
      </c>
      <c r="G148" s="13">
        <f>IF(F148="",0,COUNTIF($F$4:F148,F148))</f>
        <v>46</v>
      </c>
    </row>
    <row r="149" spans="1:7" ht="12.75">
      <c r="A149" s="8">
        <f t="shared" si="2"/>
        <v>147</v>
      </c>
      <c r="B149" s="9" t="s">
        <v>246</v>
      </c>
      <c r="C149" s="10" t="s">
        <v>8</v>
      </c>
      <c r="D149" s="11" t="s">
        <v>247</v>
      </c>
      <c r="E149" s="14">
        <v>0.02991898148148148</v>
      </c>
      <c r="F149" s="13" t="s">
        <v>28</v>
      </c>
      <c r="G149" s="13">
        <f>IF(F149="",0,COUNTIF($F$4:F149,F149))</f>
        <v>15</v>
      </c>
    </row>
    <row r="150" spans="1:7" ht="12.75">
      <c r="A150" s="8">
        <f t="shared" si="2"/>
        <v>148</v>
      </c>
      <c r="B150" s="9" t="s">
        <v>103</v>
      </c>
      <c r="C150" s="10" t="s">
        <v>39</v>
      </c>
      <c r="D150" s="11" t="s">
        <v>18</v>
      </c>
      <c r="E150" s="14">
        <v>0.03005787037037037</v>
      </c>
      <c r="F150" s="13" t="s">
        <v>63</v>
      </c>
      <c r="G150" s="13">
        <f>IF(F150="",0,COUNTIF($F$4:F150,F150))</f>
        <v>5</v>
      </c>
    </row>
    <row r="151" spans="1:7" ht="12.75">
      <c r="A151" s="8">
        <f t="shared" si="2"/>
        <v>149</v>
      </c>
      <c r="B151" s="9" t="s">
        <v>248</v>
      </c>
      <c r="C151" s="10" t="s">
        <v>8</v>
      </c>
      <c r="D151" s="11" t="s">
        <v>179</v>
      </c>
      <c r="E151" s="14">
        <v>0.030104166666666668</v>
      </c>
      <c r="F151" s="13" t="s">
        <v>62</v>
      </c>
      <c r="G151" s="13">
        <f>IF(F151="",0,COUNTIF($F$4:F151,F151))</f>
        <v>47</v>
      </c>
    </row>
    <row r="152" spans="1:7" ht="12.75">
      <c r="A152" s="8">
        <f t="shared" si="2"/>
        <v>150</v>
      </c>
      <c r="B152" s="9" t="s">
        <v>101</v>
      </c>
      <c r="C152" s="10" t="s">
        <v>8</v>
      </c>
      <c r="D152" s="11" t="s">
        <v>249</v>
      </c>
      <c r="E152" s="14">
        <v>0.030162037037037032</v>
      </c>
      <c r="F152" s="13" t="s">
        <v>22</v>
      </c>
      <c r="G152" s="13">
        <f>IF(F152="",0,COUNTIF($F$4:F152,F152))</f>
        <v>38</v>
      </c>
    </row>
    <row r="153" spans="1:7" ht="12.75">
      <c r="A153" s="8">
        <f t="shared" si="2"/>
        <v>151</v>
      </c>
      <c r="B153" s="9" t="s">
        <v>250</v>
      </c>
      <c r="C153" s="10" t="s">
        <v>8</v>
      </c>
      <c r="D153" s="11" t="s">
        <v>49</v>
      </c>
      <c r="E153" s="14">
        <v>0.03023148148148148</v>
      </c>
      <c r="F153" s="13" t="s">
        <v>62</v>
      </c>
      <c r="G153" s="13">
        <f>IF(F153="",0,COUNTIF($F$4:F153,F153))</f>
        <v>48</v>
      </c>
    </row>
    <row r="154" spans="1:7" ht="12.75">
      <c r="A154" s="8">
        <f t="shared" si="2"/>
        <v>152</v>
      </c>
      <c r="B154" s="9" t="s">
        <v>251</v>
      </c>
      <c r="C154" s="10" t="s">
        <v>8</v>
      </c>
      <c r="D154" s="11" t="s">
        <v>171</v>
      </c>
      <c r="E154" s="14">
        <v>0.030300925925925926</v>
      </c>
      <c r="F154" s="13" t="s">
        <v>62</v>
      </c>
      <c r="G154" s="13">
        <f>IF(F154="",0,COUNTIF($F$4:F154,F154))</f>
        <v>49</v>
      </c>
    </row>
    <row r="155" spans="1:7" ht="12.75">
      <c r="A155" s="8">
        <f t="shared" si="2"/>
        <v>153</v>
      </c>
      <c r="B155" s="9" t="s">
        <v>102</v>
      </c>
      <c r="C155" s="10" t="s">
        <v>8</v>
      </c>
      <c r="D155" s="11" t="s">
        <v>252</v>
      </c>
      <c r="E155" s="14">
        <v>0.030358796296296297</v>
      </c>
      <c r="F155" s="13" t="s">
        <v>22</v>
      </c>
      <c r="G155" s="13">
        <f>IF(F155="",0,COUNTIF($F$4:F155,F155))</f>
        <v>39</v>
      </c>
    </row>
    <row r="156" spans="1:7" ht="12.75">
      <c r="A156" s="8">
        <f t="shared" si="2"/>
        <v>154</v>
      </c>
      <c r="B156" s="9" t="s">
        <v>106</v>
      </c>
      <c r="C156" s="10" t="s">
        <v>8</v>
      </c>
      <c r="D156" s="11" t="s">
        <v>48</v>
      </c>
      <c r="E156" s="14">
        <v>0.03040509259259259</v>
      </c>
      <c r="F156" s="13" t="s">
        <v>28</v>
      </c>
      <c r="G156" s="13">
        <f>IF(F156="",0,COUNTIF($F$4:F156,F156))</f>
        <v>16</v>
      </c>
    </row>
    <row r="157" spans="1:7" ht="12.75">
      <c r="A157" s="8">
        <f t="shared" si="2"/>
        <v>155</v>
      </c>
      <c r="B157" s="9" t="s">
        <v>109</v>
      </c>
      <c r="C157" s="10" t="s">
        <v>8</v>
      </c>
      <c r="D157" s="11" t="s">
        <v>17</v>
      </c>
      <c r="E157" s="14">
        <v>0.03045138888888889</v>
      </c>
      <c r="F157" s="13" t="s">
        <v>62</v>
      </c>
      <c r="G157" s="13">
        <f>IF(F157="",0,COUNTIF($F$4:F157,F157))</f>
        <v>50</v>
      </c>
    </row>
    <row r="158" spans="1:7" ht="12.75">
      <c r="A158" s="8">
        <f t="shared" si="2"/>
        <v>156</v>
      </c>
      <c r="B158" s="9" t="s">
        <v>253</v>
      </c>
      <c r="C158" s="10" t="s">
        <v>39</v>
      </c>
      <c r="D158" s="11" t="s">
        <v>219</v>
      </c>
      <c r="E158" s="14">
        <v>0.030474537037037036</v>
      </c>
      <c r="F158" s="13" t="s">
        <v>45</v>
      </c>
      <c r="G158" s="13">
        <f>IF(F158="",0,COUNTIF($F$4:F158,F158))</f>
        <v>10</v>
      </c>
    </row>
    <row r="159" spans="1:7" ht="12.75">
      <c r="A159" s="8">
        <f t="shared" si="2"/>
        <v>157</v>
      </c>
      <c r="B159" s="9" t="s">
        <v>254</v>
      </c>
      <c r="C159" s="10" t="s">
        <v>8</v>
      </c>
      <c r="D159" s="11" t="s">
        <v>179</v>
      </c>
      <c r="E159" s="14">
        <v>0.03053240740740741</v>
      </c>
      <c r="F159" s="13" t="s">
        <v>22</v>
      </c>
      <c r="G159" s="13">
        <f>IF(F159="",0,COUNTIF($F$4:F159,F159))</f>
        <v>40</v>
      </c>
    </row>
    <row r="160" spans="1:7" ht="12.75">
      <c r="A160" s="8">
        <f t="shared" si="2"/>
        <v>158</v>
      </c>
      <c r="B160" s="9" t="s">
        <v>59</v>
      </c>
      <c r="C160" s="10" t="s">
        <v>39</v>
      </c>
      <c r="D160" s="11" t="s">
        <v>179</v>
      </c>
      <c r="E160" s="14">
        <v>0.030671296296296294</v>
      </c>
      <c r="F160" s="13" t="s">
        <v>45</v>
      </c>
      <c r="G160" s="13">
        <f>IF(F160="",0,COUNTIF($F$4:F160,F160))</f>
        <v>11</v>
      </c>
    </row>
    <row r="161" spans="1:7" ht="12.75">
      <c r="A161" s="8">
        <f t="shared" si="2"/>
        <v>159</v>
      </c>
      <c r="B161" s="9" t="s">
        <v>107</v>
      </c>
      <c r="C161" s="10" t="s">
        <v>8</v>
      </c>
      <c r="D161" s="11" t="s">
        <v>255</v>
      </c>
      <c r="E161" s="14">
        <v>0.030775462962962966</v>
      </c>
      <c r="F161" s="13" t="s">
        <v>62</v>
      </c>
      <c r="G161" s="13">
        <f>IF(F161="",0,COUNTIF($F$4:F161,F161))</f>
        <v>51</v>
      </c>
    </row>
    <row r="162" spans="1:7" ht="12.75">
      <c r="A162" s="8">
        <f t="shared" si="2"/>
        <v>160</v>
      </c>
      <c r="B162" s="9" t="s">
        <v>112</v>
      </c>
      <c r="C162" s="10" t="s">
        <v>8</v>
      </c>
      <c r="D162" s="11" t="s">
        <v>17</v>
      </c>
      <c r="E162" s="14">
        <v>0.03085648148148148</v>
      </c>
      <c r="F162" s="13" t="s">
        <v>62</v>
      </c>
      <c r="G162" s="13">
        <f>IF(F162="",0,COUNTIF($F$4:F162,F162))</f>
        <v>52</v>
      </c>
    </row>
    <row r="163" spans="1:7" ht="12.75">
      <c r="A163" s="8">
        <f t="shared" si="2"/>
        <v>161</v>
      </c>
      <c r="B163" s="9" t="s">
        <v>110</v>
      </c>
      <c r="C163" s="10" t="s">
        <v>8</v>
      </c>
      <c r="D163" s="11" t="s">
        <v>9</v>
      </c>
      <c r="E163" s="14">
        <v>0.030879629629629632</v>
      </c>
      <c r="F163" s="13" t="s">
        <v>28</v>
      </c>
      <c r="G163" s="13">
        <f>IF(F163="",0,COUNTIF($F$4:F163,F163))</f>
        <v>17</v>
      </c>
    </row>
    <row r="164" spans="1:7" ht="12.75">
      <c r="A164" s="8">
        <f t="shared" si="2"/>
        <v>162</v>
      </c>
      <c r="B164" s="9" t="s">
        <v>105</v>
      </c>
      <c r="C164" s="10" t="s">
        <v>8</v>
      </c>
      <c r="D164" s="11" t="s">
        <v>48</v>
      </c>
      <c r="E164" s="14">
        <v>0.030925925925925926</v>
      </c>
      <c r="F164" s="13" t="s">
        <v>62</v>
      </c>
      <c r="G164" s="13">
        <f>IF(F164="",0,COUNTIF($F$4:F164,F164))</f>
        <v>53</v>
      </c>
    </row>
    <row r="165" spans="1:7" ht="12.75">
      <c r="A165" s="8">
        <f t="shared" si="2"/>
        <v>163</v>
      </c>
      <c r="B165" s="9" t="s">
        <v>108</v>
      </c>
      <c r="C165" s="10" t="s">
        <v>8</v>
      </c>
      <c r="D165" s="11" t="s">
        <v>17</v>
      </c>
      <c r="E165" s="14">
        <v>0.030983796296296297</v>
      </c>
      <c r="F165" s="13" t="s">
        <v>28</v>
      </c>
      <c r="G165" s="13">
        <f>IF(F165="",0,COUNTIF($F$4:F165,F165))</f>
        <v>18</v>
      </c>
    </row>
    <row r="166" spans="1:7" ht="12.75">
      <c r="A166" s="8">
        <f t="shared" si="2"/>
        <v>164</v>
      </c>
      <c r="B166" s="9" t="s">
        <v>256</v>
      </c>
      <c r="C166" s="10" t="s">
        <v>8</v>
      </c>
      <c r="D166" s="11" t="s">
        <v>17</v>
      </c>
      <c r="E166" s="14">
        <v>0.03099537037037037</v>
      </c>
      <c r="F166" s="13" t="s">
        <v>62</v>
      </c>
      <c r="G166" s="13">
        <f>IF(F166="",0,COUNTIF($F$4:F166,F166))</f>
        <v>54</v>
      </c>
    </row>
    <row r="167" spans="1:7" ht="12.75">
      <c r="A167" s="8">
        <f t="shared" si="2"/>
        <v>165</v>
      </c>
      <c r="B167" s="9" t="s">
        <v>257</v>
      </c>
      <c r="C167" s="10" t="s">
        <v>8</v>
      </c>
      <c r="D167" s="11" t="s">
        <v>26</v>
      </c>
      <c r="E167" s="14">
        <v>0.031064814814814812</v>
      </c>
      <c r="F167" s="13" t="s">
        <v>22</v>
      </c>
      <c r="G167" s="13">
        <f>IF(F167="",0,COUNTIF($F$4:F167,F167))</f>
        <v>41</v>
      </c>
    </row>
    <row r="168" spans="1:7" ht="12.75">
      <c r="A168" s="8">
        <f t="shared" si="2"/>
        <v>166</v>
      </c>
      <c r="B168" s="9" t="s">
        <v>258</v>
      </c>
      <c r="C168" s="10" t="s">
        <v>39</v>
      </c>
      <c r="D168" s="11" t="s">
        <v>179</v>
      </c>
      <c r="E168" s="14">
        <v>0.03138888888888889</v>
      </c>
      <c r="F168" s="13" t="s">
        <v>45</v>
      </c>
      <c r="G168" s="13">
        <f>IF(F168="",0,COUNTIF($F$4:F168,F168))</f>
        <v>12</v>
      </c>
    </row>
    <row r="169" spans="1:7" ht="12.75">
      <c r="A169" s="8">
        <f t="shared" si="2"/>
        <v>167</v>
      </c>
      <c r="B169" s="9" t="s">
        <v>114</v>
      </c>
      <c r="C169" s="10" t="s">
        <v>39</v>
      </c>
      <c r="D169" s="11" t="s">
        <v>18</v>
      </c>
      <c r="E169" s="14">
        <v>0.031516203703703706</v>
      </c>
      <c r="F169" s="13" t="s">
        <v>63</v>
      </c>
      <c r="G169" s="13">
        <f>IF(F169="",0,COUNTIF($F$4:F169,F169))</f>
        <v>6</v>
      </c>
    </row>
    <row r="170" spans="1:7" ht="12.75">
      <c r="A170" s="8">
        <f t="shared" si="2"/>
        <v>168</v>
      </c>
      <c r="B170" s="9" t="s">
        <v>259</v>
      </c>
      <c r="C170" s="10" t="s">
        <v>39</v>
      </c>
      <c r="D170" s="11" t="s">
        <v>17</v>
      </c>
      <c r="E170" s="14">
        <v>0.031574074074074074</v>
      </c>
      <c r="F170" s="13" t="s">
        <v>63</v>
      </c>
      <c r="G170" s="13">
        <f>IF(F170="",0,COUNTIF($F$4:F170,F170))</f>
        <v>7</v>
      </c>
    </row>
    <row r="171" spans="1:7" ht="12.75">
      <c r="A171" s="8">
        <f t="shared" si="2"/>
        <v>169</v>
      </c>
      <c r="B171" s="9" t="s">
        <v>260</v>
      </c>
      <c r="C171" s="10" t="s">
        <v>8</v>
      </c>
      <c r="D171" s="11" t="s">
        <v>261</v>
      </c>
      <c r="E171" s="14">
        <v>0.03158564814814815</v>
      </c>
      <c r="F171" s="13" t="s">
        <v>22</v>
      </c>
      <c r="G171" s="13">
        <f>IF(F171="",0,COUNTIF($F$4:F171,F171))</f>
        <v>42</v>
      </c>
    </row>
    <row r="172" spans="1:7" ht="12.75">
      <c r="A172" s="8">
        <f t="shared" si="2"/>
        <v>170</v>
      </c>
      <c r="B172" s="9" t="s">
        <v>262</v>
      </c>
      <c r="C172" s="10" t="s">
        <v>8</v>
      </c>
      <c r="D172" s="11" t="s">
        <v>247</v>
      </c>
      <c r="E172" s="14">
        <v>0.031886574074074074</v>
      </c>
      <c r="F172" s="13" t="s">
        <v>22</v>
      </c>
      <c r="G172" s="13">
        <f>IF(F172="",0,COUNTIF($F$4:F172,F172))</f>
        <v>43</v>
      </c>
    </row>
    <row r="173" spans="1:7" ht="12.75">
      <c r="A173" s="8">
        <f t="shared" si="2"/>
        <v>171</v>
      </c>
      <c r="B173" s="9" t="s">
        <v>263</v>
      </c>
      <c r="C173" s="10" t="s">
        <v>39</v>
      </c>
      <c r="D173" s="11" t="s">
        <v>9</v>
      </c>
      <c r="E173" s="14">
        <v>0.03199074074074074</v>
      </c>
      <c r="F173" s="13" t="s">
        <v>63</v>
      </c>
      <c r="G173" s="13">
        <f>IF(F173="",0,COUNTIF($F$4:F173,F173))</f>
        <v>8</v>
      </c>
    </row>
    <row r="174" spans="1:7" ht="12.75">
      <c r="A174" s="8">
        <f t="shared" si="2"/>
        <v>172</v>
      </c>
      <c r="B174" s="9" t="s">
        <v>60</v>
      </c>
      <c r="C174" s="10" t="s">
        <v>8</v>
      </c>
      <c r="D174" s="11" t="s">
        <v>247</v>
      </c>
      <c r="E174" s="14">
        <v>0.032025462962962964</v>
      </c>
      <c r="F174" s="13" t="s">
        <v>63</v>
      </c>
      <c r="G174" s="13">
        <f>IF(F174="",0,COUNTIF($F$4:F174,F174))</f>
        <v>9</v>
      </c>
    </row>
    <row r="175" spans="1:7" ht="12.75">
      <c r="A175" s="8">
        <f t="shared" si="2"/>
        <v>173</v>
      </c>
      <c r="B175" s="9" t="s">
        <v>113</v>
      </c>
      <c r="C175" s="10" t="s">
        <v>39</v>
      </c>
      <c r="D175" s="11" t="s">
        <v>48</v>
      </c>
      <c r="E175" s="14">
        <v>0.03230324074074074</v>
      </c>
      <c r="F175" s="13" t="s">
        <v>63</v>
      </c>
      <c r="G175" s="13">
        <f>IF(F175="",0,COUNTIF($F$4:F175,F175))</f>
        <v>10</v>
      </c>
    </row>
    <row r="176" spans="1:7" ht="12.75">
      <c r="A176" s="8">
        <f t="shared" si="2"/>
        <v>174</v>
      </c>
      <c r="B176" s="9" t="s">
        <v>115</v>
      </c>
      <c r="C176" s="10" t="s">
        <v>39</v>
      </c>
      <c r="D176" s="11" t="s">
        <v>9</v>
      </c>
      <c r="E176" s="14">
        <v>0.032407407407407406</v>
      </c>
      <c r="F176" s="13" t="s">
        <v>63</v>
      </c>
      <c r="G176" s="13">
        <f>IF(F176="",0,COUNTIF($F$4:F176,F176))</f>
        <v>11</v>
      </c>
    </row>
    <row r="177" spans="1:7" ht="12.75">
      <c r="A177" s="8">
        <f t="shared" si="2"/>
        <v>175</v>
      </c>
      <c r="B177" s="9" t="s">
        <v>264</v>
      </c>
      <c r="C177" s="10" t="s">
        <v>8</v>
      </c>
      <c r="D177" s="11" t="s">
        <v>265</v>
      </c>
      <c r="E177" s="14">
        <v>0.032511574074074075</v>
      </c>
      <c r="F177" s="13" t="s">
        <v>62</v>
      </c>
      <c r="G177" s="13">
        <f>IF(F177="",0,COUNTIF($F$4:F177,F177))</f>
        <v>55</v>
      </c>
    </row>
    <row r="178" spans="1:7" ht="12.75">
      <c r="A178" s="8">
        <f t="shared" si="2"/>
        <v>176</v>
      </c>
      <c r="B178" s="9" t="s">
        <v>266</v>
      </c>
      <c r="C178" s="10" t="s">
        <v>8</v>
      </c>
      <c r="D178" s="11" t="s">
        <v>18</v>
      </c>
      <c r="E178" s="14">
        <v>0.032546296296296295</v>
      </c>
      <c r="F178" s="13" t="s">
        <v>62</v>
      </c>
      <c r="G178" s="13">
        <f>IF(F178="",0,COUNTIF($F$4:F178,F178))</f>
        <v>56</v>
      </c>
    </row>
    <row r="179" spans="1:7" ht="12.75">
      <c r="A179" s="8">
        <f t="shared" si="2"/>
        <v>177</v>
      </c>
      <c r="B179" s="9" t="s">
        <v>267</v>
      </c>
      <c r="C179" s="10" t="s">
        <v>8</v>
      </c>
      <c r="D179" s="11" t="s">
        <v>190</v>
      </c>
      <c r="E179" s="14">
        <v>0.03266203703703704</v>
      </c>
      <c r="F179" s="13" t="s">
        <v>62</v>
      </c>
      <c r="G179" s="13">
        <f>IF(F179="",0,COUNTIF($F$4:F179,F179))</f>
        <v>57</v>
      </c>
    </row>
    <row r="180" spans="1:7" ht="12.75">
      <c r="A180" s="8">
        <f t="shared" si="2"/>
        <v>178</v>
      </c>
      <c r="B180" s="9" t="s">
        <v>121</v>
      </c>
      <c r="C180" s="10" t="s">
        <v>39</v>
      </c>
      <c r="D180" s="11" t="s">
        <v>268</v>
      </c>
      <c r="E180" s="14">
        <v>0.032962962962962965</v>
      </c>
      <c r="F180" s="13" t="s">
        <v>63</v>
      </c>
      <c r="G180" s="13">
        <f>IF(F180="",0,COUNTIF($F$4:F180,F180))</f>
        <v>12</v>
      </c>
    </row>
    <row r="181" spans="1:7" ht="12.75">
      <c r="A181" s="8">
        <f t="shared" si="2"/>
        <v>179</v>
      </c>
      <c r="B181" s="9" t="s">
        <v>269</v>
      </c>
      <c r="C181" s="10" t="s">
        <v>39</v>
      </c>
      <c r="D181" s="11" t="s">
        <v>127</v>
      </c>
      <c r="E181" s="14">
        <v>0.032962962962962965</v>
      </c>
      <c r="F181" s="13" t="s">
        <v>45</v>
      </c>
      <c r="G181" s="13">
        <f>IF(F181="",0,COUNTIF($F$4:F181,F181))</f>
        <v>13</v>
      </c>
    </row>
    <row r="182" spans="1:7" ht="12.75">
      <c r="A182" s="8">
        <f t="shared" si="2"/>
        <v>180</v>
      </c>
      <c r="B182" s="9" t="s">
        <v>111</v>
      </c>
      <c r="C182" s="10" t="s">
        <v>8</v>
      </c>
      <c r="D182" s="11" t="s">
        <v>42</v>
      </c>
      <c r="E182" s="14">
        <v>0.03325231481481481</v>
      </c>
      <c r="F182" s="13" t="s">
        <v>28</v>
      </c>
      <c r="G182" s="13">
        <f>IF(F182="",0,COUNTIF($F$4:F182,F182))</f>
        <v>19</v>
      </c>
    </row>
    <row r="183" spans="1:7" ht="12.75">
      <c r="A183" s="8">
        <f t="shared" si="2"/>
        <v>181</v>
      </c>
      <c r="B183" s="9" t="s">
        <v>120</v>
      </c>
      <c r="C183" s="10" t="s">
        <v>8</v>
      </c>
      <c r="D183" s="11" t="s">
        <v>270</v>
      </c>
      <c r="E183" s="14">
        <v>0.03351851851851852</v>
      </c>
      <c r="F183" s="13" t="s">
        <v>28</v>
      </c>
      <c r="G183" s="13">
        <f>IF(F183="",0,COUNTIF($F$4:F183,F183))</f>
        <v>20</v>
      </c>
    </row>
    <row r="184" spans="1:7" ht="12.75">
      <c r="A184" s="8">
        <f t="shared" si="2"/>
        <v>182</v>
      </c>
      <c r="B184" s="9" t="s">
        <v>271</v>
      </c>
      <c r="C184" s="10" t="s">
        <v>8</v>
      </c>
      <c r="D184" s="11" t="s">
        <v>272</v>
      </c>
      <c r="E184" s="14">
        <v>0.03364583333333333</v>
      </c>
      <c r="F184" s="13" t="s">
        <v>22</v>
      </c>
      <c r="G184" s="13">
        <f>IF(F184="",0,COUNTIF($F$4:F184,F184))</f>
        <v>44</v>
      </c>
    </row>
    <row r="185" spans="1:7" ht="12.75">
      <c r="A185" s="8">
        <f t="shared" si="2"/>
        <v>183</v>
      </c>
      <c r="B185" s="9" t="s">
        <v>273</v>
      </c>
      <c r="C185" s="10" t="s">
        <v>8</v>
      </c>
      <c r="D185" s="11" t="s">
        <v>274</v>
      </c>
      <c r="E185" s="14">
        <v>0.033726851851851855</v>
      </c>
      <c r="F185" s="13" t="s">
        <v>22</v>
      </c>
      <c r="G185" s="13">
        <f>IF(F185="",0,COUNTIF($F$4:F185,F185))</f>
        <v>45</v>
      </c>
    </row>
    <row r="186" spans="1:7" ht="12.75">
      <c r="A186" s="8">
        <f t="shared" si="2"/>
        <v>184</v>
      </c>
      <c r="B186" s="9" t="s">
        <v>117</v>
      </c>
      <c r="C186" s="10" t="s">
        <v>39</v>
      </c>
      <c r="D186" s="11" t="s">
        <v>18</v>
      </c>
      <c r="E186" s="14">
        <v>0.03378472222222222</v>
      </c>
      <c r="F186" s="13" t="s">
        <v>63</v>
      </c>
      <c r="G186" s="13">
        <f>IF(F186="",0,COUNTIF($F$4:F186,F186))</f>
        <v>13</v>
      </c>
    </row>
    <row r="187" spans="1:7" ht="12.75">
      <c r="A187" s="8">
        <f t="shared" si="2"/>
        <v>185</v>
      </c>
      <c r="B187" s="9" t="s">
        <v>275</v>
      </c>
      <c r="C187" s="10" t="s">
        <v>8</v>
      </c>
      <c r="D187" s="11" t="s">
        <v>247</v>
      </c>
      <c r="E187" s="14">
        <v>0.03380787037037037</v>
      </c>
      <c r="F187" s="13" t="s">
        <v>62</v>
      </c>
      <c r="G187" s="13">
        <f>IF(F187="",0,COUNTIF($F$4:F187,F187))</f>
        <v>58</v>
      </c>
    </row>
    <row r="188" spans="1:7" ht="12.75">
      <c r="A188" s="8">
        <f t="shared" si="2"/>
        <v>186</v>
      </c>
      <c r="B188" s="9" t="s">
        <v>118</v>
      </c>
      <c r="C188" s="10" t="s">
        <v>8</v>
      </c>
      <c r="D188" s="11" t="s">
        <v>26</v>
      </c>
      <c r="E188" s="14">
        <v>0.0338425925925926</v>
      </c>
      <c r="F188" s="13" t="s">
        <v>22</v>
      </c>
      <c r="G188" s="13">
        <f>IF(F188="",0,COUNTIF($F$4:F188,F188))</f>
        <v>46</v>
      </c>
    </row>
    <row r="189" spans="1:7" ht="12.75">
      <c r="A189" s="8">
        <f t="shared" si="2"/>
        <v>187</v>
      </c>
      <c r="B189" s="9" t="s">
        <v>116</v>
      </c>
      <c r="C189" s="10" t="s">
        <v>8</v>
      </c>
      <c r="D189" s="11" t="s">
        <v>53</v>
      </c>
      <c r="E189" s="14">
        <v>0.033900462962962966</v>
      </c>
      <c r="F189" s="13" t="s">
        <v>62</v>
      </c>
      <c r="G189" s="13">
        <f>IF(F189="",0,COUNTIF($F$4:F189,F189))</f>
        <v>59</v>
      </c>
    </row>
    <row r="190" spans="1:7" ht="12.75">
      <c r="A190" s="8">
        <f t="shared" si="2"/>
        <v>188</v>
      </c>
      <c r="B190" s="9" t="s">
        <v>119</v>
      </c>
      <c r="C190" s="10" t="s">
        <v>39</v>
      </c>
      <c r="D190" s="11" t="s">
        <v>179</v>
      </c>
      <c r="E190" s="14">
        <v>0.03418981481481482</v>
      </c>
      <c r="F190" s="13" t="s">
        <v>63</v>
      </c>
      <c r="G190" s="13">
        <f>IF(F190="",0,COUNTIF($F$4:F190,F190))</f>
        <v>14</v>
      </c>
    </row>
    <row r="191" spans="1:7" ht="12.75">
      <c r="A191" s="8">
        <f t="shared" si="2"/>
        <v>189</v>
      </c>
      <c r="B191" s="9" t="s">
        <v>276</v>
      </c>
      <c r="C191" s="10" t="s">
        <v>8</v>
      </c>
      <c r="D191" s="11" t="s">
        <v>18</v>
      </c>
      <c r="E191" s="14">
        <v>0.03446759259259259</v>
      </c>
      <c r="F191" s="13" t="s">
        <v>28</v>
      </c>
      <c r="G191" s="13">
        <f>IF(F191="",0,COUNTIF($F$4:F191,F191))</f>
        <v>21</v>
      </c>
    </row>
    <row r="192" spans="1:7" ht="12.75">
      <c r="A192" s="8">
        <f t="shared" si="2"/>
        <v>190</v>
      </c>
      <c r="B192" s="9" t="s">
        <v>277</v>
      </c>
      <c r="C192" s="10" t="s">
        <v>39</v>
      </c>
      <c r="D192" s="11" t="s">
        <v>53</v>
      </c>
      <c r="E192" s="14">
        <v>0.03480324074074074</v>
      </c>
      <c r="F192" s="13" t="s">
        <v>45</v>
      </c>
      <c r="G192" s="13">
        <f>IF(F192="",0,COUNTIF($F$4:F192,F192))</f>
        <v>14</v>
      </c>
    </row>
    <row r="193" spans="1:7" ht="12.75">
      <c r="A193" s="8">
        <f t="shared" si="2"/>
        <v>191</v>
      </c>
      <c r="B193" s="9" t="s">
        <v>278</v>
      </c>
      <c r="C193" s="10" t="s">
        <v>39</v>
      </c>
      <c r="D193" s="11" t="s">
        <v>18</v>
      </c>
      <c r="E193" s="14">
        <v>0.03490740740740741</v>
      </c>
      <c r="F193" s="13" t="s">
        <v>63</v>
      </c>
      <c r="G193" s="13">
        <f>IF(F193="",0,COUNTIF($F$4:F193,F193))</f>
        <v>15</v>
      </c>
    </row>
    <row r="194" spans="1:7" ht="12.75">
      <c r="A194" s="8">
        <f t="shared" si="2"/>
        <v>192</v>
      </c>
      <c r="B194" s="9" t="s">
        <v>122</v>
      </c>
      <c r="C194" s="10" t="s">
        <v>8</v>
      </c>
      <c r="D194" s="11" t="s">
        <v>61</v>
      </c>
      <c r="E194" s="14">
        <v>0.034930555555555555</v>
      </c>
      <c r="F194" s="13" t="s">
        <v>28</v>
      </c>
      <c r="G194" s="13">
        <f>IF(F194="",0,COUNTIF($F$4:F194,F194))</f>
        <v>22</v>
      </c>
    </row>
    <row r="195" spans="1:7" ht="12.75">
      <c r="A195" s="8">
        <f t="shared" si="2"/>
        <v>193</v>
      </c>
      <c r="B195" s="9" t="s">
        <v>279</v>
      </c>
      <c r="C195" s="10" t="s">
        <v>8</v>
      </c>
      <c r="D195" s="11" t="s">
        <v>280</v>
      </c>
      <c r="E195" s="14">
        <v>0.03525462962962963</v>
      </c>
      <c r="F195" s="13" t="s">
        <v>45</v>
      </c>
      <c r="G195" s="13">
        <f>IF(F195="",0,COUNTIF($F$4:F195,F195))</f>
        <v>15</v>
      </c>
    </row>
    <row r="196" spans="1:7" ht="12.75">
      <c r="A196" s="8">
        <f t="shared" si="2"/>
        <v>194</v>
      </c>
      <c r="B196" s="9" t="s">
        <v>281</v>
      </c>
      <c r="C196" s="10" t="s">
        <v>8</v>
      </c>
      <c r="D196" s="11" t="s">
        <v>282</v>
      </c>
      <c r="E196" s="14">
        <v>0.036875</v>
      </c>
      <c r="F196" s="13" t="s">
        <v>28</v>
      </c>
      <c r="G196" s="13">
        <f>IF(F196="",0,COUNTIF($F$4:F196,F196))</f>
        <v>23</v>
      </c>
    </row>
    <row r="197" spans="1:7" ht="12.75">
      <c r="A197" s="8">
        <f t="shared" si="2"/>
        <v>195</v>
      </c>
      <c r="B197" s="9" t="s">
        <v>124</v>
      </c>
      <c r="C197" s="10" t="s">
        <v>8</v>
      </c>
      <c r="D197" s="11" t="s">
        <v>36</v>
      </c>
      <c r="E197" s="14">
        <v>0.03837962962962963</v>
      </c>
      <c r="F197" s="13" t="s">
        <v>22</v>
      </c>
      <c r="G197" s="13">
        <f>IF(F197="",0,COUNTIF($F$4:F197,F197))</f>
        <v>47</v>
      </c>
    </row>
    <row r="198" spans="1:7" ht="12.75">
      <c r="A198" s="8">
        <f aca="true" t="shared" si="3" ref="A198:A203">A197+1</f>
        <v>196</v>
      </c>
      <c r="B198" s="9" t="s">
        <v>123</v>
      </c>
      <c r="C198" s="10" t="s">
        <v>39</v>
      </c>
      <c r="D198" s="11" t="s">
        <v>247</v>
      </c>
      <c r="E198" s="14">
        <v>0.03846064814814815</v>
      </c>
      <c r="F198" s="13" t="s">
        <v>63</v>
      </c>
      <c r="G198" s="13">
        <f>IF(F198="",0,COUNTIF($F$4:F198,F198))</f>
        <v>16</v>
      </c>
    </row>
    <row r="199" spans="1:7" ht="12.75">
      <c r="A199" s="8">
        <f t="shared" si="3"/>
        <v>197</v>
      </c>
      <c r="B199" s="9" t="s">
        <v>125</v>
      </c>
      <c r="C199" s="10" t="s">
        <v>8</v>
      </c>
      <c r="D199" s="11" t="s">
        <v>247</v>
      </c>
      <c r="E199" s="14">
        <v>0.039155092592592596</v>
      </c>
      <c r="F199" s="13" t="s">
        <v>22</v>
      </c>
      <c r="G199" s="13">
        <f>IF(F199="",0,COUNTIF($F$4:F199,F199))</f>
        <v>48</v>
      </c>
    </row>
    <row r="200" spans="1:7" ht="12.75">
      <c r="A200" s="8">
        <f t="shared" si="3"/>
        <v>198</v>
      </c>
      <c r="B200" s="9" t="s">
        <v>283</v>
      </c>
      <c r="C200" s="10" t="s">
        <v>8</v>
      </c>
      <c r="D200" s="11" t="s">
        <v>46</v>
      </c>
      <c r="E200" s="14">
        <v>0.04148148148148148</v>
      </c>
      <c r="F200" s="13" t="s">
        <v>28</v>
      </c>
      <c r="G200" s="13">
        <f>IF(F200="",0,COUNTIF($F$4:F200,F200))</f>
        <v>24</v>
      </c>
    </row>
    <row r="201" spans="1:7" ht="12.75">
      <c r="A201" s="8">
        <f t="shared" si="3"/>
        <v>199</v>
      </c>
      <c r="B201" s="9" t="s">
        <v>284</v>
      </c>
      <c r="C201" s="10" t="s">
        <v>8</v>
      </c>
      <c r="D201" s="11" t="s">
        <v>26</v>
      </c>
      <c r="E201" s="14">
        <v>0.04195601851851852</v>
      </c>
      <c r="F201" s="13" t="s">
        <v>28</v>
      </c>
      <c r="G201" s="13">
        <f>IF(F201="",0,COUNTIF($F$4:F201,F201))</f>
        <v>25</v>
      </c>
    </row>
    <row r="202" spans="1:7" ht="12.75">
      <c r="A202" s="8">
        <f t="shared" si="3"/>
        <v>200</v>
      </c>
      <c r="B202" s="9" t="s">
        <v>126</v>
      </c>
      <c r="C202" s="10" t="s">
        <v>39</v>
      </c>
      <c r="D202" s="11" t="s">
        <v>9</v>
      </c>
      <c r="E202" s="14">
        <v>0.04210648148148149</v>
      </c>
      <c r="F202" s="13" t="s">
        <v>63</v>
      </c>
      <c r="G202" s="13">
        <f>IF(F202="",0,COUNTIF($F$4:F202,F202))</f>
        <v>17</v>
      </c>
    </row>
    <row r="203" spans="1:7" ht="12.75">
      <c r="A203" s="8">
        <f t="shared" si="3"/>
        <v>201</v>
      </c>
      <c r="B203" s="9" t="s">
        <v>285</v>
      </c>
      <c r="C203" s="10" t="s">
        <v>8</v>
      </c>
      <c r="D203" s="11" t="s">
        <v>286</v>
      </c>
      <c r="E203" s="14" t="s">
        <v>287</v>
      </c>
      <c r="F203" s="13" t="s">
        <v>62</v>
      </c>
      <c r="G203" s="13">
        <f>IF(F203="",0,COUNTIF($F$4:F203,F203))</f>
        <v>60</v>
      </c>
    </row>
  </sheetData>
  <sheetProtection/>
  <autoFilter ref="A2:G203"/>
  <conditionalFormatting sqref="C4:C203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203">
      <formula1>"Ass. Masch.,Ass. Femm.,Vet. Masch.,Ladies,Arg. Masch.,Senior Masch."</formula1>
    </dataValidation>
  </dataValidations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</cp:lastModifiedBy>
  <cp:lastPrinted>2012-02-18T21:18:11Z</cp:lastPrinted>
  <dcterms:created xsi:type="dcterms:W3CDTF">2012-02-18T21:14:17Z</dcterms:created>
  <dcterms:modified xsi:type="dcterms:W3CDTF">2012-02-27T19:09:04Z</dcterms:modified>
  <cp:category/>
  <cp:version/>
  <cp:contentType/>
  <cp:contentStatus/>
</cp:coreProperties>
</file>