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45" firstSheet="1" activeTab="1"/>
  </bookViews>
  <sheets>
    <sheet name="CLASS. GENERALE" sheetId="1" r:id="rId1"/>
    <sheet name="VETERANI" sheetId="2" r:id="rId2"/>
    <sheet name="SENIOR" sheetId="3" r:id="rId3"/>
    <sheet name="LADIES" sheetId="4" r:id="rId4"/>
    <sheet name="ARGENTO" sheetId="5" r:id="rId5"/>
    <sheet name="AMATORI MASCHILE" sheetId="6" r:id="rId6"/>
    <sheet name="AMATORI FEMMINILE" sheetId="7" r:id="rId7"/>
  </sheets>
  <definedNames/>
  <calcPr fullCalcOnLoad="1"/>
</workbook>
</file>

<file path=xl/sharedStrings.xml><?xml version="1.0" encoding="utf-8"?>
<sst xmlns="http://schemas.openxmlformats.org/spreadsheetml/2006/main" count="1310" uniqueCount="311">
  <si>
    <t>13° ROSA PARADISA</t>
  </si>
  <si>
    <t>BIENTINA 12 MARZO 2011</t>
  </si>
  <si>
    <t>CLASSIFICA GENERALE</t>
  </si>
  <si>
    <t>GESI</t>
  </si>
  <si>
    <t>ANDREA</t>
  </si>
  <si>
    <t>A</t>
  </si>
  <si>
    <t>LA GALLA ATL. PONT.</t>
  </si>
  <si>
    <t>MAGKRIOTELIS</t>
  </si>
  <si>
    <t>JOANNIS</t>
  </si>
  <si>
    <t>MALUS</t>
  </si>
  <si>
    <t>FABIO</t>
  </si>
  <si>
    <t>ANTRACCOLI</t>
  </si>
  <si>
    <t>ARRIGHI</t>
  </si>
  <si>
    <t>REMO</t>
  </si>
  <si>
    <t>FERRINI</t>
  </si>
  <si>
    <t>DAVIDE</t>
  </si>
  <si>
    <t>TEAM CELLFOOD</t>
  </si>
  <si>
    <t>MARTINI</t>
  </si>
  <si>
    <t>MARCO</t>
  </si>
  <si>
    <t>GIANNI</t>
  </si>
  <si>
    <t>ROBERTO</t>
  </si>
  <si>
    <t>ALPI APUANE</t>
  </si>
  <si>
    <t>COSCI</t>
  </si>
  <si>
    <t>TIZIANO</t>
  </si>
  <si>
    <t>MARRACCI</t>
  </si>
  <si>
    <t>PAOLO</t>
  </si>
  <si>
    <t>S</t>
  </si>
  <si>
    <t>CARLOTTI</t>
  </si>
  <si>
    <t>CLAUDIO</t>
  </si>
  <si>
    <t>V</t>
  </si>
  <si>
    <t>GRECO</t>
  </si>
  <si>
    <t>MICHELE</t>
  </si>
  <si>
    <t>ORECCHIELLA</t>
  </si>
  <si>
    <t>CORRIDONI</t>
  </si>
  <si>
    <t>FILIPPO</t>
  </si>
  <si>
    <t>POD. ANGLESI</t>
  </si>
  <si>
    <t>NOTTOLI</t>
  </si>
  <si>
    <t>MASSIMO</t>
  </si>
  <si>
    <t>OSIMANTI</t>
  </si>
  <si>
    <t>SUSINI</t>
  </si>
  <si>
    <t>DANIELE</t>
  </si>
  <si>
    <t>UISP LIVORNO</t>
  </si>
  <si>
    <t>SCORTICHINI</t>
  </si>
  <si>
    <t>AGOSTINO</t>
  </si>
  <si>
    <t>VAL DI PESA</t>
  </si>
  <si>
    <t>CAMASSI</t>
  </si>
  <si>
    <t>MARIO</t>
  </si>
  <si>
    <t>ROSSINI</t>
  </si>
  <si>
    <t>MARCONI</t>
  </si>
  <si>
    <t>BUSSAGLI</t>
  </si>
  <si>
    <t>ALESSANDRO</t>
  </si>
  <si>
    <t>CONVALLE</t>
  </si>
  <si>
    <t>STEFANO</t>
  </si>
  <si>
    <t>LE SBARRE</t>
  </si>
  <si>
    <t>GIANSANTE</t>
  </si>
  <si>
    <t>ANTONIO</t>
  </si>
  <si>
    <t>STEFANINI</t>
  </si>
  <si>
    <t>ANTINARELLA</t>
  </si>
  <si>
    <t>CARLO</t>
  </si>
  <si>
    <t>OSPEDALIERI</t>
  </si>
  <si>
    <t>BULLERI</t>
  </si>
  <si>
    <t>SIMONE</t>
  </si>
  <si>
    <t>IL PONTE</t>
  </si>
  <si>
    <t>ARRIGO</t>
  </si>
  <si>
    <t>ONOFRIO</t>
  </si>
  <si>
    <t>LIVORNO TEAM</t>
  </si>
  <si>
    <t>RUSCIO</t>
  </si>
  <si>
    <t>GIUSEPPE</t>
  </si>
  <si>
    <t>ORSI</t>
  </si>
  <si>
    <t>RENATO</t>
  </si>
  <si>
    <t>RICCI</t>
  </si>
  <si>
    <t>ADRIANO</t>
  </si>
  <si>
    <t>GIOVANNONI</t>
  </si>
  <si>
    <t>LUCA</t>
  </si>
  <si>
    <t>BASSI</t>
  </si>
  <si>
    <t>TONY</t>
  </si>
  <si>
    <t>D'ANTEO</t>
  </si>
  <si>
    <t>MARTELLI</t>
  </si>
  <si>
    <t>GIACOMO</t>
  </si>
  <si>
    <t>LIMONE</t>
  </si>
  <si>
    <t>AIELLO</t>
  </si>
  <si>
    <t>MORENO</t>
  </si>
  <si>
    <t>MATTEONI</t>
  </si>
  <si>
    <t>ATL. PORCARI</t>
  </si>
  <si>
    <t>NERI</t>
  </si>
  <si>
    <t>CRISTINA</t>
  </si>
  <si>
    <t>L</t>
  </si>
  <si>
    <t>LAMMARI</t>
  </si>
  <si>
    <t>CAVALLINI</t>
  </si>
  <si>
    <t>DENISE</t>
  </si>
  <si>
    <t>AF</t>
  </si>
  <si>
    <t>CERNICCHIARO</t>
  </si>
  <si>
    <t>NICOLA</t>
  </si>
  <si>
    <t>ARG</t>
  </si>
  <si>
    <t>NUOVA LASTRA A SIGNA</t>
  </si>
  <si>
    <t>BELLETTI</t>
  </si>
  <si>
    <t>GIANGRANDE</t>
  </si>
  <si>
    <t>CHIARA</t>
  </si>
  <si>
    <t>MANUNZA</t>
  </si>
  <si>
    <t>WALTER</t>
  </si>
  <si>
    <t>CORSO</t>
  </si>
  <si>
    <t>GABRIELE</t>
  </si>
  <si>
    <t>FRANCESCHI</t>
  </si>
  <si>
    <t>FABRIZIO</t>
  </si>
  <si>
    <t>VANNI</t>
  </si>
  <si>
    <t>MASSIMILIANO</t>
  </si>
  <si>
    <t>VALDARNO</t>
  </si>
  <si>
    <t>PIERETTI</t>
  </si>
  <si>
    <t>MAURO</t>
  </si>
  <si>
    <t>SANTINI</t>
  </si>
  <si>
    <t>CROVETTI</t>
  </si>
  <si>
    <t>ALESSIO</t>
  </si>
  <si>
    <t>LA VERRUA</t>
  </si>
  <si>
    <t>DONATI</t>
  </si>
  <si>
    <t>GRAZIANO</t>
  </si>
  <si>
    <t>MARC.MARLIESI</t>
  </si>
  <si>
    <t xml:space="preserve">LA MONICA </t>
  </si>
  <si>
    <t>IGNAZIO</t>
  </si>
  <si>
    <t>PRATESI</t>
  </si>
  <si>
    <t>SOLEDROS</t>
  </si>
  <si>
    <t>PUCCETTI</t>
  </si>
  <si>
    <t>CAPPELLINI</t>
  </si>
  <si>
    <t>TONI</t>
  </si>
  <si>
    <t>MARC. GENOVESI</t>
  </si>
  <si>
    <t>RACITI</t>
  </si>
  <si>
    <t>VIG. DEL FUOCO GR.</t>
  </si>
  <si>
    <t>SIMI</t>
  </si>
  <si>
    <t>CANINI</t>
  </si>
  <si>
    <t>EMILIO</t>
  </si>
  <si>
    <t>CASRTOPIGNANO</t>
  </si>
  <si>
    <t>CIARDI</t>
  </si>
  <si>
    <t>BURRINI</t>
  </si>
  <si>
    <t>BIAGIOTTI</t>
  </si>
  <si>
    <t>CAPORALE</t>
  </si>
  <si>
    <t>LIBERO</t>
  </si>
  <si>
    <t>BALDANZI</t>
  </si>
  <si>
    <t>LAURA</t>
  </si>
  <si>
    <t>LOMBARDI</t>
  </si>
  <si>
    <t>RICHARD</t>
  </si>
  <si>
    <t>OLIMPIA</t>
  </si>
  <si>
    <t>FOSSI</t>
  </si>
  <si>
    <t>RENZO</t>
  </si>
  <si>
    <t>ATL. SIGNA</t>
  </si>
  <si>
    <t>GROSSO</t>
  </si>
  <si>
    <t>CUS PISA</t>
  </si>
  <si>
    <t>BIANCANI</t>
  </si>
  <si>
    <t>RICCARDO</t>
  </si>
  <si>
    <t>GIUNTINI</t>
  </si>
  <si>
    <t>GIORGETTI</t>
  </si>
  <si>
    <t>MARATHON</t>
  </si>
  <si>
    <t>VINICIO</t>
  </si>
  <si>
    <t>BIMBI</t>
  </si>
  <si>
    <t>LA TORRE CENAIA</t>
  </si>
  <si>
    <t>FABBRI</t>
  </si>
  <si>
    <t>FRANCESCO</t>
  </si>
  <si>
    <t>SCATENA</t>
  </si>
  <si>
    <t>BARTOLI</t>
  </si>
  <si>
    <t>CARLI</t>
  </si>
  <si>
    <t>RAFFAELE</t>
  </si>
  <si>
    <t>CAI PISTOIA</t>
  </si>
  <si>
    <t>MATULLI</t>
  </si>
  <si>
    <t>ALTO RENO</t>
  </si>
  <si>
    <t>FULCERI</t>
  </si>
  <si>
    <t>PROFETI</t>
  </si>
  <si>
    <t>SILVIA</t>
  </si>
  <si>
    <t>OMEGA</t>
  </si>
  <si>
    <t>LOCCI</t>
  </si>
  <si>
    <t>MARIO DAVIDE</t>
  </si>
  <si>
    <t>MARINAI</t>
  </si>
  <si>
    <t>PANCHETTI</t>
  </si>
  <si>
    <t>PIEVE A RIPOLI</t>
  </si>
  <si>
    <t>CALAMAI</t>
  </si>
  <si>
    <t>GUZZINI</t>
  </si>
  <si>
    <t>BRONZINI</t>
  </si>
  <si>
    <t>SANDRO</t>
  </si>
  <si>
    <t>GRASSINI</t>
  </si>
  <si>
    <t>PAOLA</t>
  </si>
  <si>
    <t>SBRANA</t>
  </si>
  <si>
    <t>LANDUCCI</t>
  </si>
  <si>
    <t>PIZZO</t>
  </si>
  <si>
    <t>BORGO A BUGGIANO</t>
  </si>
  <si>
    <t>VERDENELLI</t>
  </si>
  <si>
    <t>FRANCO</t>
  </si>
  <si>
    <t>ZONA</t>
  </si>
  <si>
    <t>SALVATORE</t>
  </si>
  <si>
    <t>LENZI</t>
  </si>
  <si>
    <t>CIRIOLO</t>
  </si>
  <si>
    <t>SESTITO</t>
  </si>
  <si>
    <t>FERDINANDO</t>
  </si>
  <si>
    <t>DI CESARE</t>
  </si>
  <si>
    <t>DANIELA</t>
  </si>
  <si>
    <t>FONTANA</t>
  </si>
  <si>
    <t>SPINA</t>
  </si>
  <si>
    <t>VINCENZO</t>
  </si>
  <si>
    <t>W LE DONNE</t>
  </si>
  <si>
    <t>VIGNOZZI</t>
  </si>
  <si>
    <t>FIESOLE OUTBACK</t>
  </si>
  <si>
    <t>BACCI</t>
  </si>
  <si>
    <t>VALERIANO</t>
  </si>
  <si>
    <t>ARCOBALENO</t>
  </si>
  <si>
    <t>SERAFINI</t>
  </si>
  <si>
    <t>DONATELLA</t>
  </si>
  <si>
    <t>MARCIA. MARLIESI</t>
  </si>
  <si>
    <t>MARCHETTI</t>
  </si>
  <si>
    <t>MATTIELLO</t>
  </si>
  <si>
    <t>CIAMPI</t>
  </si>
  <si>
    <t>LUCIANO</t>
  </si>
  <si>
    <t>POD.EMPOLESE</t>
  </si>
  <si>
    <t>FILIDEI</t>
  </si>
  <si>
    <t>GEPPETTI</t>
  </si>
  <si>
    <t>SONIA</t>
  </si>
  <si>
    <t>FAGIOLINI</t>
  </si>
  <si>
    <t>SARA</t>
  </si>
  <si>
    <t>PANNOCCHIA</t>
  </si>
  <si>
    <t>ERCOLINI</t>
  </si>
  <si>
    <t>ROLANDO</t>
  </si>
  <si>
    <t>FIORAVANTI</t>
  </si>
  <si>
    <t>SILVANO</t>
  </si>
  <si>
    <t>SALVADORI</t>
  </si>
  <si>
    <t>BRUNO</t>
  </si>
  <si>
    <t>FOSCO</t>
  </si>
  <si>
    <t>LA VOLATA</t>
  </si>
  <si>
    <t>MEINI</t>
  </si>
  <si>
    <t>CALVI</t>
  </si>
  <si>
    <t>VLADIMIRO</t>
  </si>
  <si>
    <t>LANDINI</t>
  </si>
  <si>
    <t>LUIGI</t>
  </si>
  <si>
    <t>OERRONE</t>
  </si>
  <si>
    <t>ENZO</t>
  </si>
  <si>
    <t>PELLETTI</t>
  </si>
  <si>
    <t>LUCCHESI</t>
  </si>
  <si>
    <t>LIDO</t>
  </si>
  <si>
    <t>LOMI</t>
  </si>
  <si>
    <t>ARCARI</t>
  </si>
  <si>
    <t>MARIA</t>
  </si>
  <si>
    <t>FERRONI</t>
  </si>
  <si>
    <t>CATERINA</t>
  </si>
  <si>
    <t>SORO</t>
  </si>
  <si>
    <t>GRAZIETTO</t>
  </si>
  <si>
    <t>ATL. VALDARNO</t>
  </si>
  <si>
    <t>GIORGI</t>
  </si>
  <si>
    <t>MANTELLASSI</t>
  </si>
  <si>
    <t>TORRES</t>
  </si>
  <si>
    <t>DORIS</t>
  </si>
  <si>
    <t>SANTARELLI</t>
  </si>
  <si>
    <t>FILOMENA</t>
  </si>
  <si>
    <t>BERTACCA</t>
  </si>
  <si>
    <t>ATL. MASSAROSA</t>
  </si>
  <si>
    <t>ROMANO</t>
  </si>
  <si>
    <t>CARISPE</t>
  </si>
  <si>
    <t>SAVIOZZI</t>
  </si>
  <si>
    <t>MEUCCI</t>
  </si>
  <si>
    <t>CELLETTI</t>
  </si>
  <si>
    <t>ANNA MARIA</t>
  </si>
  <si>
    <t>CERBACICH</t>
  </si>
  <si>
    <t>ANGELO</t>
  </si>
  <si>
    <t>NANNETTI</t>
  </si>
  <si>
    <t>ATL.VALDARNO</t>
  </si>
  <si>
    <t>CAROSI</t>
  </si>
  <si>
    <t>DINO</t>
  </si>
  <si>
    <t>FENILI</t>
  </si>
  <si>
    <t>RUBERTI</t>
  </si>
  <si>
    <t>MICHELA</t>
  </si>
  <si>
    <t>DELLA BELLA</t>
  </si>
  <si>
    <t>POD.LIVORNESI</t>
  </si>
  <si>
    <t>ASTARITA</t>
  </si>
  <si>
    <t>DOMENICO</t>
  </si>
  <si>
    <t>PALETTI</t>
  </si>
  <si>
    <t xml:space="preserve">ANNA </t>
  </si>
  <si>
    <t>GIUSTI</t>
  </si>
  <si>
    <t>PIERI</t>
  </si>
  <si>
    <t>OTELLO</t>
  </si>
  <si>
    <t>CONTUSSI</t>
  </si>
  <si>
    <t>NAPOLI</t>
  </si>
  <si>
    <t>BENIAMINO</t>
  </si>
  <si>
    <t>CATENI</t>
  </si>
  <si>
    <t>BALLERI</t>
  </si>
  <si>
    <t>MARIA GRAZIA</t>
  </si>
  <si>
    <t>PERUT</t>
  </si>
  <si>
    <t>BARBARA</t>
  </si>
  <si>
    <t>REJEC</t>
  </si>
  <si>
    <t>FLAVIA</t>
  </si>
  <si>
    <t>NORCI</t>
  </si>
  <si>
    <t>GIOVANNI</t>
  </si>
  <si>
    <t>CIONI</t>
  </si>
  <si>
    <t>GIORGIO</t>
  </si>
  <si>
    <t>TARDELLI</t>
  </si>
  <si>
    <t>BRUNI</t>
  </si>
  <si>
    <t>SIMONA</t>
  </si>
  <si>
    <t>GIUNTOLI</t>
  </si>
  <si>
    <t>MASINI</t>
  </si>
  <si>
    <t>IVO</t>
  </si>
  <si>
    <t>MADDALENI</t>
  </si>
  <si>
    <t>MARC. MORIANESI</t>
  </si>
  <si>
    <t>DI RAIMONDO</t>
  </si>
  <si>
    <t>SPINELLI</t>
  </si>
  <si>
    <t>ARMANDO</t>
  </si>
  <si>
    <t>LIBERTAS LUCCA</t>
  </si>
  <si>
    <t>CATARSI</t>
  </si>
  <si>
    <t>ROSALBA</t>
  </si>
  <si>
    <t>TOMMASELLI</t>
  </si>
  <si>
    <t>ALBREDO</t>
  </si>
  <si>
    <t>CLASSIFICA LADIES</t>
  </si>
  <si>
    <t>CLASSIFICA ARGENTO</t>
  </si>
  <si>
    <t>CLASSIFICA SENIOR</t>
  </si>
  <si>
    <t>CLASSIFICA VETERANI</t>
  </si>
  <si>
    <t>CLASSIFICA AMATORI MASCHILE</t>
  </si>
  <si>
    <t>CLASSIFICA AMATORI FEMMINILE</t>
  </si>
  <si>
    <t>PERRONE</t>
  </si>
  <si>
    <t>PODISTICA NUGOLESE</t>
  </si>
  <si>
    <t>GIANFRANCO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</si>
</sst>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26"/>
      <color indexed="14"/>
      <name val="Arial"/>
      <family val="2"/>
    </font>
    <font>
      <sz val="16"/>
      <color indexed="14"/>
      <name val="Arial"/>
      <family val="0"/>
    </font>
    <font>
      <sz val="10"/>
      <color indexed="14"/>
      <name val="Arial"/>
      <family val="0"/>
    </font>
    <font>
      <sz val="10"/>
      <color indexed="61"/>
      <name val="Arial"/>
      <family val="0"/>
    </font>
    <font>
      <sz val="16"/>
      <name val="Arial"/>
      <family val="0"/>
    </font>
    <font>
      <b/>
      <sz val="20"/>
      <color indexed="46"/>
      <name val="Arial"/>
      <family val="2"/>
    </font>
    <font>
      <sz val="16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26"/>
      <color indexed="10"/>
      <name val="Arial"/>
      <family val="0"/>
    </font>
    <font>
      <sz val="26"/>
      <color indexed="12"/>
      <name val="Arial"/>
      <family val="0"/>
    </font>
    <font>
      <sz val="26"/>
      <color indexed="53"/>
      <name val="Arial"/>
      <family val="0"/>
    </font>
    <font>
      <sz val="26"/>
      <color indexed="50"/>
      <name val="Arial"/>
      <family val="0"/>
    </font>
    <font>
      <b/>
      <sz val="26"/>
      <color indexed="51"/>
      <name val="Arial"/>
      <family val="2"/>
    </font>
    <font>
      <b/>
      <sz val="26"/>
      <color indexed="4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workbookViewId="0" topLeftCell="A4">
      <selection activeCell="B1" sqref="B1"/>
    </sheetView>
  </sheetViews>
  <sheetFormatPr defaultColWidth="9.140625" defaultRowHeight="12.75"/>
  <sheetData>
    <row r="1" spans="4:8" ht="33.75">
      <c r="D1" s="1" t="s">
        <v>0</v>
      </c>
      <c r="E1" s="1"/>
      <c r="F1" s="1"/>
      <c r="G1" s="1"/>
      <c r="H1" s="1"/>
    </row>
    <row r="2" spans="5:12" ht="20.25">
      <c r="E2" s="2" t="s">
        <v>1</v>
      </c>
      <c r="F2" s="3"/>
      <c r="G2" s="3"/>
      <c r="H2" s="3"/>
      <c r="L2" s="4"/>
    </row>
    <row r="3" ht="20.25">
      <c r="E3" s="5"/>
    </row>
    <row r="4" spans="1:13" ht="26.25">
      <c r="A4" s="6" t="s">
        <v>2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</row>
    <row r="6" spans="1:13" ht="12.75">
      <c r="A6" s="9">
        <v>1</v>
      </c>
      <c r="B6" t="s">
        <v>3</v>
      </c>
      <c r="D6" t="s">
        <v>4</v>
      </c>
      <c r="F6" s="9" t="s">
        <v>5</v>
      </c>
      <c r="G6" t="s">
        <v>6</v>
      </c>
      <c r="H6" s="10"/>
      <c r="I6" s="10"/>
      <c r="J6" s="9">
        <v>35.22</v>
      </c>
      <c r="K6" s="11">
        <f aca="true" t="shared" si="0" ref="K6:K69">TRUNC((TRUNC(J6))/60)</f>
        <v>0</v>
      </c>
      <c r="L6" s="12">
        <f aca="true" t="shared" si="1" ref="L6:L69">((((TRUNC(J6))/60))-TRUNC((((TRUNC(J6))/60))))*60</f>
        <v>35</v>
      </c>
      <c r="M6" s="12">
        <f aca="true" t="shared" si="2" ref="M6:M69">(J6-(TRUNC(J6)))*60</f>
        <v>13.199999999999932</v>
      </c>
    </row>
    <row r="7" spans="1:13" ht="12.75">
      <c r="A7" s="9">
        <v>2</v>
      </c>
      <c r="B7" t="s">
        <v>7</v>
      </c>
      <c r="D7" t="s">
        <v>8</v>
      </c>
      <c r="F7" s="9" t="s">
        <v>5</v>
      </c>
      <c r="G7" t="s">
        <v>6</v>
      </c>
      <c r="J7" s="13">
        <v>35.28</v>
      </c>
      <c r="K7" s="11">
        <f t="shared" si="0"/>
        <v>0</v>
      </c>
      <c r="L7" s="12">
        <f t="shared" si="1"/>
        <v>35</v>
      </c>
      <c r="M7" s="12">
        <f t="shared" si="2"/>
        <v>16.800000000000068</v>
      </c>
    </row>
    <row r="8" spans="1:13" ht="12.75">
      <c r="A8" s="9">
        <v>3</v>
      </c>
      <c r="B8" t="s">
        <v>9</v>
      </c>
      <c r="D8" t="s">
        <v>10</v>
      </c>
      <c r="F8" s="9" t="s">
        <v>5</v>
      </c>
      <c r="G8" t="s">
        <v>11</v>
      </c>
      <c r="J8" s="13">
        <v>35.59</v>
      </c>
      <c r="K8" s="11">
        <f t="shared" si="0"/>
        <v>0</v>
      </c>
      <c r="L8" s="12">
        <f t="shared" si="1"/>
        <v>35</v>
      </c>
      <c r="M8" s="12">
        <f t="shared" si="2"/>
        <v>35.400000000000205</v>
      </c>
    </row>
    <row r="9" spans="1:13" ht="12.75">
      <c r="A9" s="9">
        <v>4</v>
      </c>
      <c r="B9" t="s">
        <v>12</v>
      </c>
      <c r="D9" t="s">
        <v>13</v>
      </c>
      <c r="F9" s="9" t="s">
        <v>5</v>
      </c>
      <c r="G9" t="s">
        <v>6</v>
      </c>
      <c r="J9" s="13">
        <v>35.82</v>
      </c>
      <c r="K9" s="11">
        <f t="shared" si="0"/>
        <v>0</v>
      </c>
      <c r="L9" s="12">
        <f t="shared" si="1"/>
        <v>35</v>
      </c>
      <c r="M9" s="12">
        <f t="shared" si="2"/>
        <v>49.20000000000002</v>
      </c>
    </row>
    <row r="10" spans="1:13" ht="12.75">
      <c r="A10" s="9">
        <v>5</v>
      </c>
      <c r="B10" t="s">
        <v>14</v>
      </c>
      <c r="D10" t="s">
        <v>15</v>
      </c>
      <c r="F10" s="9" t="s">
        <v>5</v>
      </c>
      <c r="G10" t="s">
        <v>16</v>
      </c>
      <c r="J10" s="13">
        <v>36.75</v>
      </c>
      <c r="K10" s="11">
        <f t="shared" si="0"/>
        <v>0</v>
      </c>
      <c r="L10" s="12">
        <f t="shared" si="1"/>
        <v>36</v>
      </c>
      <c r="M10" s="12">
        <f t="shared" si="2"/>
        <v>45</v>
      </c>
    </row>
    <row r="11" spans="1:13" ht="12.75">
      <c r="A11" s="9">
        <v>6</v>
      </c>
      <c r="B11" t="s">
        <v>17</v>
      </c>
      <c r="D11" t="s">
        <v>18</v>
      </c>
      <c r="F11" s="9" t="s">
        <v>5</v>
      </c>
      <c r="G11" t="s">
        <v>6</v>
      </c>
      <c r="J11" s="13">
        <v>37.23</v>
      </c>
      <c r="K11" s="11">
        <f t="shared" si="0"/>
        <v>0</v>
      </c>
      <c r="L11" s="12">
        <f t="shared" si="1"/>
        <v>37</v>
      </c>
      <c r="M11" s="12">
        <f t="shared" si="2"/>
        <v>13.799999999999812</v>
      </c>
    </row>
    <row r="12" spans="1:13" ht="12.75">
      <c r="A12" s="9">
        <v>7</v>
      </c>
      <c r="B12" t="s">
        <v>19</v>
      </c>
      <c r="D12" t="s">
        <v>20</v>
      </c>
      <c r="F12" s="9" t="s">
        <v>5</v>
      </c>
      <c r="G12" t="s">
        <v>21</v>
      </c>
      <c r="J12" s="13">
        <v>37.56</v>
      </c>
      <c r="K12" s="11">
        <f t="shared" si="0"/>
        <v>0</v>
      </c>
      <c r="L12" s="12">
        <f t="shared" si="1"/>
        <v>37</v>
      </c>
      <c r="M12" s="12">
        <f t="shared" si="2"/>
        <v>33.600000000000136</v>
      </c>
    </row>
    <row r="13" spans="1:13" ht="12.75">
      <c r="A13" s="9">
        <v>8</v>
      </c>
      <c r="B13" t="s">
        <v>22</v>
      </c>
      <c r="D13" t="s">
        <v>23</v>
      </c>
      <c r="F13" s="9" t="s">
        <v>5</v>
      </c>
      <c r="G13" t="s">
        <v>6</v>
      </c>
      <c r="J13" s="13">
        <v>37.76</v>
      </c>
      <c r="K13" s="11">
        <f t="shared" si="0"/>
        <v>0</v>
      </c>
      <c r="L13" s="12">
        <f t="shared" si="1"/>
        <v>37</v>
      </c>
      <c r="M13" s="12">
        <f t="shared" si="2"/>
        <v>45.59999999999988</v>
      </c>
    </row>
    <row r="14" spans="1:13" ht="12.75">
      <c r="A14" s="9">
        <v>9</v>
      </c>
      <c r="B14" t="s">
        <v>24</v>
      </c>
      <c r="D14" t="s">
        <v>25</v>
      </c>
      <c r="F14" s="9" t="s">
        <v>26</v>
      </c>
      <c r="G14" t="s">
        <v>6</v>
      </c>
      <c r="J14" s="13">
        <v>37.86</v>
      </c>
      <c r="K14" s="11">
        <f t="shared" si="0"/>
        <v>0</v>
      </c>
      <c r="L14" s="12">
        <f t="shared" si="1"/>
        <v>37</v>
      </c>
      <c r="M14" s="12">
        <f t="shared" si="2"/>
        <v>51.599999999999966</v>
      </c>
    </row>
    <row r="15" spans="1:13" ht="12.75">
      <c r="A15" s="9">
        <v>10</v>
      </c>
      <c r="B15" t="s">
        <v>27</v>
      </c>
      <c r="D15" t="s">
        <v>28</v>
      </c>
      <c r="F15" s="9" t="s">
        <v>29</v>
      </c>
      <c r="G15" t="s">
        <v>6</v>
      </c>
      <c r="J15" s="13">
        <v>37.92</v>
      </c>
      <c r="K15" s="11">
        <f t="shared" si="0"/>
        <v>0</v>
      </c>
      <c r="L15" s="12">
        <f t="shared" si="1"/>
        <v>37</v>
      </c>
      <c r="M15" s="12">
        <f t="shared" si="2"/>
        <v>55.2000000000001</v>
      </c>
    </row>
    <row r="16" spans="1:13" ht="12.75">
      <c r="A16" s="9">
        <v>11</v>
      </c>
      <c r="B16" t="s">
        <v>30</v>
      </c>
      <c r="D16" t="s">
        <v>31</v>
      </c>
      <c r="F16" s="9" t="s">
        <v>26</v>
      </c>
      <c r="G16" t="s">
        <v>32</v>
      </c>
      <c r="J16" s="13">
        <v>38.01</v>
      </c>
      <c r="K16" s="11">
        <f t="shared" si="0"/>
        <v>0</v>
      </c>
      <c r="L16" s="12">
        <f t="shared" si="1"/>
        <v>38</v>
      </c>
      <c r="M16" s="12">
        <f t="shared" si="2"/>
        <v>0.5999999999998806</v>
      </c>
    </row>
    <row r="17" spans="1:13" ht="12.75">
      <c r="A17" s="9">
        <v>12</v>
      </c>
      <c r="B17" t="s">
        <v>33</v>
      </c>
      <c r="D17" t="s">
        <v>34</v>
      </c>
      <c r="F17" s="9" t="s">
        <v>5</v>
      </c>
      <c r="G17" t="s">
        <v>35</v>
      </c>
      <c r="J17" s="13">
        <v>38.2</v>
      </c>
      <c r="K17" s="11">
        <f t="shared" si="0"/>
        <v>0</v>
      </c>
      <c r="L17" s="12">
        <f t="shared" si="1"/>
        <v>38</v>
      </c>
      <c r="M17" s="12">
        <f t="shared" si="2"/>
        <v>12.00000000000017</v>
      </c>
    </row>
    <row r="18" spans="1:13" ht="12.75">
      <c r="A18" s="9">
        <v>13</v>
      </c>
      <c r="B18" t="s">
        <v>36</v>
      </c>
      <c r="D18" t="s">
        <v>37</v>
      </c>
      <c r="F18" s="9" t="s">
        <v>26</v>
      </c>
      <c r="G18" t="s">
        <v>11</v>
      </c>
      <c r="J18" s="13">
        <v>38.24</v>
      </c>
      <c r="K18" s="11">
        <f t="shared" si="0"/>
        <v>0</v>
      </c>
      <c r="L18" s="12">
        <f t="shared" si="1"/>
        <v>38</v>
      </c>
      <c r="M18" s="12">
        <f t="shared" si="2"/>
        <v>14.40000000000012</v>
      </c>
    </row>
    <row r="19" spans="1:13" ht="12.75">
      <c r="A19" s="9">
        <v>14</v>
      </c>
      <c r="B19" t="s">
        <v>38</v>
      </c>
      <c r="D19" t="s">
        <v>18</v>
      </c>
      <c r="F19" s="9" t="s">
        <v>29</v>
      </c>
      <c r="G19" t="s">
        <v>11</v>
      </c>
      <c r="J19" s="13">
        <v>38.56</v>
      </c>
      <c r="K19" s="11">
        <f t="shared" si="0"/>
        <v>0</v>
      </c>
      <c r="L19" s="12">
        <f t="shared" si="1"/>
        <v>38</v>
      </c>
      <c r="M19" s="12">
        <f t="shared" si="2"/>
        <v>33.600000000000136</v>
      </c>
    </row>
    <row r="20" spans="1:13" ht="12.75">
      <c r="A20" s="9">
        <v>15</v>
      </c>
      <c r="B20" t="s">
        <v>39</v>
      </c>
      <c r="D20" t="s">
        <v>40</v>
      </c>
      <c r="F20" s="9" t="s">
        <v>5</v>
      </c>
      <c r="G20" t="s">
        <v>41</v>
      </c>
      <c r="J20" s="13">
        <v>38.85</v>
      </c>
      <c r="K20" s="11">
        <f t="shared" si="0"/>
        <v>0</v>
      </c>
      <c r="L20" s="12">
        <f t="shared" si="1"/>
        <v>38</v>
      </c>
      <c r="M20" s="12">
        <f t="shared" si="2"/>
        <v>51.000000000000085</v>
      </c>
    </row>
    <row r="21" spans="1:13" ht="12.75">
      <c r="A21" s="9">
        <v>16</v>
      </c>
      <c r="B21" t="s">
        <v>42</v>
      </c>
      <c r="D21" t="s">
        <v>43</v>
      </c>
      <c r="F21" s="9" t="s">
        <v>29</v>
      </c>
      <c r="G21" t="s">
        <v>44</v>
      </c>
      <c r="J21" s="13">
        <v>39.29</v>
      </c>
      <c r="K21" s="11">
        <f t="shared" si="0"/>
        <v>0</v>
      </c>
      <c r="L21" s="12">
        <f t="shared" si="1"/>
        <v>39</v>
      </c>
      <c r="M21" s="12">
        <f t="shared" si="2"/>
        <v>17.39999999999995</v>
      </c>
    </row>
    <row r="22" spans="1:13" ht="12.75">
      <c r="A22" s="9">
        <v>17</v>
      </c>
      <c r="B22" t="s">
        <v>45</v>
      </c>
      <c r="D22" t="s">
        <v>46</v>
      </c>
      <c r="F22" s="9" t="s">
        <v>5</v>
      </c>
      <c r="G22" t="s">
        <v>47</v>
      </c>
      <c r="J22" s="13">
        <v>39.41</v>
      </c>
      <c r="K22" s="11">
        <f t="shared" si="0"/>
        <v>0</v>
      </c>
      <c r="L22" s="12">
        <f t="shared" si="1"/>
        <v>39</v>
      </c>
      <c r="M22" s="12">
        <f t="shared" si="2"/>
        <v>24.599999999999795</v>
      </c>
    </row>
    <row r="23" spans="1:13" ht="12.75">
      <c r="A23" s="9">
        <v>18</v>
      </c>
      <c r="B23" t="s">
        <v>48</v>
      </c>
      <c r="D23" t="s">
        <v>37</v>
      </c>
      <c r="F23" s="9" t="s">
        <v>26</v>
      </c>
      <c r="G23" t="s">
        <v>11</v>
      </c>
      <c r="J23" s="13">
        <v>39.56</v>
      </c>
      <c r="K23" s="11">
        <f t="shared" si="0"/>
        <v>0</v>
      </c>
      <c r="L23" s="12">
        <f t="shared" si="1"/>
        <v>39</v>
      </c>
      <c r="M23" s="12">
        <f t="shared" si="2"/>
        <v>33.600000000000136</v>
      </c>
    </row>
    <row r="24" spans="1:13" ht="12.75">
      <c r="A24" s="9">
        <v>19</v>
      </c>
      <c r="B24" t="s">
        <v>49</v>
      </c>
      <c r="D24" t="s">
        <v>50</v>
      </c>
      <c r="F24" s="9" t="s">
        <v>26</v>
      </c>
      <c r="G24" t="s">
        <v>11</v>
      </c>
      <c r="J24" s="13">
        <v>39.85</v>
      </c>
      <c r="K24" s="11">
        <f t="shared" si="0"/>
        <v>0</v>
      </c>
      <c r="L24" s="12">
        <f t="shared" si="1"/>
        <v>39</v>
      </c>
      <c r="M24" s="12">
        <f t="shared" si="2"/>
        <v>51.000000000000085</v>
      </c>
    </row>
    <row r="25" spans="1:13" ht="12.75">
      <c r="A25" s="9">
        <v>20</v>
      </c>
      <c r="B25" t="s">
        <v>51</v>
      </c>
      <c r="D25" t="s">
        <v>52</v>
      </c>
      <c r="F25" s="9" t="s">
        <v>5</v>
      </c>
      <c r="G25" t="s">
        <v>53</v>
      </c>
      <c r="J25" s="13">
        <v>39.92</v>
      </c>
      <c r="K25" s="11">
        <f t="shared" si="0"/>
        <v>0</v>
      </c>
      <c r="L25" s="12">
        <f t="shared" si="1"/>
        <v>39</v>
      </c>
      <c r="M25" s="12">
        <f t="shared" si="2"/>
        <v>55.2000000000001</v>
      </c>
    </row>
    <row r="26" spans="1:13" ht="12.75">
      <c r="A26" s="9">
        <v>21</v>
      </c>
      <c r="B26" t="s">
        <v>54</v>
      </c>
      <c r="D26" t="s">
        <v>55</v>
      </c>
      <c r="F26" s="9" t="s">
        <v>26</v>
      </c>
      <c r="G26" t="s">
        <v>53</v>
      </c>
      <c r="J26" s="13">
        <v>39.98</v>
      </c>
      <c r="K26" s="11">
        <f t="shared" si="0"/>
        <v>0</v>
      </c>
      <c r="L26" s="12">
        <f t="shared" si="1"/>
        <v>39</v>
      </c>
      <c r="M26" s="12">
        <f t="shared" si="2"/>
        <v>58.79999999999981</v>
      </c>
    </row>
    <row r="27" spans="1:13" ht="12.75">
      <c r="A27" s="9">
        <v>22</v>
      </c>
      <c r="B27" t="s">
        <v>56</v>
      </c>
      <c r="D27" t="s">
        <v>50</v>
      </c>
      <c r="F27" s="9" t="s">
        <v>5</v>
      </c>
      <c r="G27" t="s">
        <v>11</v>
      </c>
      <c r="J27" s="13">
        <v>40.02</v>
      </c>
      <c r="K27" s="11">
        <f t="shared" si="0"/>
        <v>0</v>
      </c>
      <c r="L27" s="12">
        <f t="shared" si="1"/>
        <v>40</v>
      </c>
      <c r="M27" s="12">
        <f t="shared" si="2"/>
        <v>1.2000000000001876</v>
      </c>
    </row>
    <row r="28" spans="1:13" ht="12.75">
      <c r="A28" s="9">
        <v>23</v>
      </c>
      <c r="B28" t="s">
        <v>57</v>
      </c>
      <c r="D28" t="s">
        <v>58</v>
      </c>
      <c r="F28" s="9" t="s">
        <v>5</v>
      </c>
      <c r="G28" t="s">
        <v>59</v>
      </c>
      <c r="J28" s="13">
        <v>40.05</v>
      </c>
      <c r="K28" s="11">
        <f t="shared" si="0"/>
        <v>0</v>
      </c>
      <c r="L28" s="12">
        <f t="shared" si="1"/>
        <v>40</v>
      </c>
      <c r="M28" s="12">
        <f t="shared" si="2"/>
        <v>2.9999999999998295</v>
      </c>
    </row>
    <row r="29" spans="1:13" ht="12.75">
      <c r="A29" s="9">
        <v>24</v>
      </c>
      <c r="B29" t="s">
        <v>60</v>
      </c>
      <c r="D29" t="s">
        <v>61</v>
      </c>
      <c r="F29" s="9" t="s">
        <v>26</v>
      </c>
      <c r="G29" t="s">
        <v>62</v>
      </c>
      <c r="J29" s="13">
        <v>40.19</v>
      </c>
      <c r="K29" s="11">
        <f t="shared" si="0"/>
        <v>0</v>
      </c>
      <c r="L29" s="12">
        <f t="shared" si="1"/>
        <v>40</v>
      </c>
      <c r="M29" s="12">
        <f t="shared" si="2"/>
        <v>11.399999999999864</v>
      </c>
    </row>
    <row r="30" spans="1:13" ht="12.75">
      <c r="A30" s="9">
        <v>25</v>
      </c>
      <c r="B30" t="s">
        <v>63</v>
      </c>
      <c r="D30" t="s">
        <v>64</v>
      </c>
      <c r="F30" s="9" t="s">
        <v>5</v>
      </c>
      <c r="G30" t="s">
        <v>65</v>
      </c>
      <c r="J30" s="13">
        <v>40.38</v>
      </c>
      <c r="K30" s="11">
        <f t="shared" si="0"/>
        <v>0</v>
      </c>
      <c r="L30" s="12">
        <f t="shared" si="1"/>
        <v>40</v>
      </c>
      <c r="M30" s="12">
        <f t="shared" si="2"/>
        <v>22.800000000000153</v>
      </c>
    </row>
    <row r="31" spans="1:13" ht="12.75">
      <c r="A31" s="9">
        <v>26</v>
      </c>
      <c r="B31" t="s">
        <v>66</v>
      </c>
      <c r="D31" t="s">
        <v>67</v>
      </c>
      <c r="F31" s="9" t="s">
        <v>5</v>
      </c>
      <c r="G31" t="s">
        <v>6</v>
      </c>
      <c r="J31" s="13">
        <v>40.43</v>
      </c>
      <c r="K31" s="11">
        <f t="shared" si="0"/>
        <v>0</v>
      </c>
      <c r="L31" s="12">
        <f t="shared" si="1"/>
        <v>40</v>
      </c>
      <c r="M31" s="12">
        <f t="shared" si="2"/>
        <v>25.799999999999983</v>
      </c>
    </row>
    <row r="32" spans="1:13" ht="12.75">
      <c r="A32" s="9">
        <v>27</v>
      </c>
      <c r="B32" t="s">
        <v>68</v>
      </c>
      <c r="D32" t="s">
        <v>69</v>
      </c>
      <c r="F32" s="9" t="s">
        <v>29</v>
      </c>
      <c r="G32" t="s">
        <v>65</v>
      </c>
      <c r="J32" s="13">
        <v>40.52</v>
      </c>
      <c r="K32" s="11">
        <f t="shared" si="0"/>
        <v>0</v>
      </c>
      <c r="L32" s="12">
        <f t="shared" si="1"/>
        <v>40</v>
      </c>
      <c r="M32" s="12">
        <f t="shared" si="2"/>
        <v>31.200000000000188</v>
      </c>
    </row>
    <row r="33" spans="1:13" ht="12.75">
      <c r="A33" s="9">
        <v>28</v>
      </c>
      <c r="B33" t="s">
        <v>70</v>
      </c>
      <c r="D33" t="s">
        <v>71</v>
      </c>
      <c r="F33" s="9" t="s">
        <v>29</v>
      </c>
      <c r="G33" t="s">
        <v>62</v>
      </c>
      <c r="J33" s="13">
        <v>40.84</v>
      </c>
      <c r="K33" s="11">
        <f t="shared" si="0"/>
        <v>0</v>
      </c>
      <c r="L33" s="12">
        <f t="shared" si="1"/>
        <v>40</v>
      </c>
      <c r="M33" s="12">
        <f t="shared" si="2"/>
        <v>50.400000000000205</v>
      </c>
    </row>
    <row r="34" spans="1:13" ht="12.75">
      <c r="A34" s="9">
        <v>29</v>
      </c>
      <c r="B34" t="s">
        <v>72</v>
      </c>
      <c r="D34" t="s">
        <v>73</v>
      </c>
      <c r="F34" s="9" t="s">
        <v>26</v>
      </c>
      <c r="G34" t="s">
        <v>11</v>
      </c>
      <c r="J34" s="13">
        <v>40.89</v>
      </c>
      <c r="K34" s="11">
        <f t="shared" si="0"/>
        <v>0</v>
      </c>
      <c r="L34" s="12">
        <f t="shared" si="1"/>
        <v>40</v>
      </c>
      <c r="M34" s="12">
        <f t="shared" si="2"/>
        <v>53.400000000000034</v>
      </c>
    </row>
    <row r="35" spans="1:13" ht="12.75">
      <c r="A35" s="9">
        <v>30</v>
      </c>
      <c r="B35" t="s">
        <v>74</v>
      </c>
      <c r="D35" t="s">
        <v>75</v>
      </c>
      <c r="F35" s="9" t="s">
        <v>26</v>
      </c>
      <c r="G35" t="s">
        <v>6</v>
      </c>
      <c r="J35" s="13">
        <v>40.92</v>
      </c>
      <c r="K35" s="11">
        <f t="shared" si="0"/>
        <v>0</v>
      </c>
      <c r="L35" s="12">
        <f t="shared" si="1"/>
        <v>40</v>
      </c>
      <c r="M35" s="12">
        <f t="shared" si="2"/>
        <v>55.2000000000001</v>
      </c>
    </row>
    <row r="36" spans="1:13" ht="12.75">
      <c r="A36" s="9">
        <v>31</v>
      </c>
      <c r="B36" t="s">
        <v>76</v>
      </c>
      <c r="D36" t="s">
        <v>52</v>
      </c>
      <c r="F36" s="9" t="s">
        <v>26</v>
      </c>
      <c r="G36" t="s">
        <v>59</v>
      </c>
      <c r="J36" s="13">
        <v>41.02</v>
      </c>
      <c r="K36" s="11">
        <f t="shared" si="0"/>
        <v>0</v>
      </c>
      <c r="L36" s="12">
        <f t="shared" si="1"/>
        <v>41</v>
      </c>
      <c r="M36" s="12">
        <f t="shared" si="2"/>
        <v>1.2000000000001876</v>
      </c>
    </row>
    <row r="37" spans="1:13" ht="12.75">
      <c r="A37" s="9">
        <v>32</v>
      </c>
      <c r="B37" t="s">
        <v>77</v>
      </c>
      <c r="D37" t="s">
        <v>78</v>
      </c>
      <c r="F37" s="9" t="s">
        <v>5</v>
      </c>
      <c r="G37" t="s">
        <v>65</v>
      </c>
      <c r="J37" s="13">
        <v>41.51</v>
      </c>
      <c r="K37" s="11">
        <f t="shared" si="0"/>
        <v>0</v>
      </c>
      <c r="L37" s="12">
        <f t="shared" si="1"/>
        <v>41</v>
      </c>
      <c r="M37" s="12">
        <f t="shared" si="2"/>
        <v>30.59999999999988</v>
      </c>
    </row>
    <row r="38" spans="1:13" ht="12.75">
      <c r="A38" s="9">
        <v>33</v>
      </c>
      <c r="B38" t="s">
        <v>79</v>
      </c>
      <c r="D38" t="s">
        <v>28</v>
      </c>
      <c r="F38" s="9" t="s">
        <v>29</v>
      </c>
      <c r="G38" t="s">
        <v>6</v>
      </c>
      <c r="J38" s="13">
        <v>41.57</v>
      </c>
      <c r="K38" s="11">
        <f t="shared" si="0"/>
        <v>0</v>
      </c>
      <c r="L38" s="12">
        <f t="shared" si="1"/>
        <v>41</v>
      </c>
      <c r="M38" s="12">
        <f t="shared" si="2"/>
        <v>34.20000000000002</v>
      </c>
    </row>
    <row r="39" spans="1:13" ht="12.75">
      <c r="A39" s="9">
        <v>34</v>
      </c>
      <c r="B39" t="s">
        <v>80</v>
      </c>
      <c r="D39" t="s">
        <v>81</v>
      </c>
      <c r="F39" s="9" t="s">
        <v>29</v>
      </c>
      <c r="G39" t="s">
        <v>6</v>
      </c>
      <c r="J39" s="13">
        <v>41.6</v>
      </c>
      <c r="K39" s="11">
        <f t="shared" si="0"/>
        <v>0</v>
      </c>
      <c r="L39" s="12">
        <f t="shared" si="1"/>
        <v>41</v>
      </c>
      <c r="M39" s="12">
        <f t="shared" si="2"/>
        <v>36.000000000000085</v>
      </c>
    </row>
    <row r="40" spans="1:13" ht="12.75">
      <c r="A40" s="9">
        <v>35</v>
      </c>
      <c r="B40" t="s">
        <v>82</v>
      </c>
      <c r="D40" t="s">
        <v>18</v>
      </c>
      <c r="F40" s="9" t="s">
        <v>26</v>
      </c>
      <c r="G40" t="s">
        <v>83</v>
      </c>
      <c r="J40" s="13">
        <v>41.63</v>
      </c>
      <c r="K40" s="11">
        <f t="shared" si="0"/>
        <v>0</v>
      </c>
      <c r="L40" s="12">
        <f t="shared" si="1"/>
        <v>41</v>
      </c>
      <c r="M40" s="12">
        <f t="shared" si="2"/>
        <v>37.80000000000015</v>
      </c>
    </row>
    <row r="41" spans="1:13" ht="12.75">
      <c r="A41" s="9">
        <v>36</v>
      </c>
      <c r="B41" t="s">
        <v>84</v>
      </c>
      <c r="D41" t="s">
        <v>85</v>
      </c>
      <c r="F41" s="9" t="s">
        <v>86</v>
      </c>
      <c r="G41" t="s">
        <v>87</v>
      </c>
      <c r="J41" s="13">
        <v>41.7</v>
      </c>
      <c r="K41" s="11">
        <f t="shared" si="0"/>
        <v>0</v>
      </c>
      <c r="L41" s="12">
        <f t="shared" si="1"/>
        <v>41</v>
      </c>
      <c r="M41" s="12">
        <f t="shared" si="2"/>
        <v>42.00000000000017</v>
      </c>
    </row>
    <row r="42" spans="1:13" ht="12.75">
      <c r="A42" s="9">
        <v>37</v>
      </c>
      <c r="B42" t="s">
        <v>88</v>
      </c>
      <c r="D42" t="s">
        <v>89</v>
      </c>
      <c r="F42" s="9" t="s">
        <v>90</v>
      </c>
      <c r="G42" t="s">
        <v>87</v>
      </c>
      <c r="J42" s="13">
        <v>41.72</v>
      </c>
      <c r="K42" s="11">
        <f t="shared" si="0"/>
        <v>0</v>
      </c>
      <c r="L42" s="12">
        <f t="shared" si="1"/>
        <v>41</v>
      </c>
      <c r="M42" s="12">
        <f t="shared" si="2"/>
        <v>43.19999999999993</v>
      </c>
    </row>
    <row r="43" spans="1:13" ht="12.75">
      <c r="A43" s="9">
        <v>38</v>
      </c>
      <c r="B43" t="s">
        <v>91</v>
      </c>
      <c r="D43" t="s">
        <v>92</v>
      </c>
      <c r="F43" s="9" t="s">
        <v>93</v>
      </c>
      <c r="G43" t="s">
        <v>94</v>
      </c>
      <c r="J43" s="13">
        <v>41.84</v>
      </c>
      <c r="K43" s="11">
        <f t="shared" si="0"/>
        <v>0</v>
      </c>
      <c r="L43" s="12">
        <f t="shared" si="1"/>
        <v>41</v>
      </c>
      <c r="M43" s="12">
        <f t="shared" si="2"/>
        <v>50.400000000000205</v>
      </c>
    </row>
    <row r="44" spans="1:13" ht="12.75">
      <c r="A44" s="9">
        <v>39</v>
      </c>
      <c r="B44" t="s">
        <v>95</v>
      </c>
      <c r="D44" t="s">
        <v>10</v>
      </c>
      <c r="F44" s="9" t="s">
        <v>29</v>
      </c>
      <c r="G44" t="s">
        <v>21</v>
      </c>
      <c r="J44" s="13">
        <v>41.96</v>
      </c>
      <c r="K44" s="11">
        <f t="shared" si="0"/>
        <v>0</v>
      </c>
      <c r="L44" s="12">
        <f t="shared" si="1"/>
        <v>41</v>
      </c>
      <c r="M44" s="12">
        <f t="shared" si="2"/>
        <v>57.60000000000005</v>
      </c>
    </row>
    <row r="45" spans="1:13" ht="12.75">
      <c r="A45" s="9">
        <v>40</v>
      </c>
      <c r="B45" t="s">
        <v>96</v>
      </c>
      <c r="D45" t="s">
        <v>97</v>
      </c>
      <c r="F45" s="9" t="s">
        <v>90</v>
      </c>
      <c r="G45" t="s">
        <v>21</v>
      </c>
      <c r="J45" s="13">
        <v>41.99</v>
      </c>
      <c r="K45" s="11">
        <f t="shared" si="0"/>
        <v>0</v>
      </c>
      <c r="L45" s="12">
        <f t="shared" si="1"/>
        <v>41</v>
      </c>
      <c r="M45" s="12">
        <f t="shared" si="2"/>
        <v>59.40000000000012</v>
      </c>
    </row>
    <row r="46" spans="1:13" ht="12.75">
      <c r="A46" s="9">
        <v>41</v>
      </c>
      <c r="B46" t="s">
        <v>98</v>
      </c>
      <c r="D46" t="s">
        <v>99</v>
      </c>
      <c r="F46" s="9" t="s">
        <v>26</v>
      </c>
      <c r="G46" t="s">
        <v>65</v>
      </c>
      <c r="J46" s="13">
        <v>42.02</v>
      </c>
      <c r="K46" s="11">
        <f t="shared" si="0"/>
        <v>0</v>
      </c>
      <c r="L46" s="12">
        <f t="shared" si="1"/>
        <v>42</v>
      </c>
      <c r="M46" s="12">
        <f t="shared" si="2"/>
        <v>1.2000000000001876</v>
      </c>
    </row>
    <row r="47" spans="1:13" ht="12.75">
      <c r="A47" s="9">
        <v>42</v>
      </c>
      <c r="B47" t="s">
        <v>82</v>
      </c>
      <c r="D47" t="s">
        <v>71</v>
      </c>
      <c r="F47" s="9" t="s">
        <v>29</v>
      </c>
      <c r="G47" t="s">
        <v>83</v>
      </c>
      <c r="J47" s="13">
        <v>42.14</v>
      </c>
      <c r="K47" s="11">
        <f t="shared" si="0"/>
        <v>0</v>
      </c>
      <c r="L47" s="12">
        <f t="shared" si="1"/>
        <v>42</v>
      </c>
      <c r="M47" s="12">
        <f t="shared" si="2"/>
        <v>8.400000000000034</v>
      </c>
    </row>
    <row r="48" spans="1:13" ht="12.75">
      <c r="A48" s="9">
        <v>43</v>
      </c>
      <c r="B48" t="s">
        <v>100</v>
      </c>
      <c r="D48" t="s">
        <v>101</v>
      </c>
      <c r="F48" s="9" t="s">
        <v>26</v>
      </c>
      <c r="G48" t="s">
        <v>62</v>
      </c>
      <c r="J48" s="13">
        <v>42.17</v>
      </c>
      <c r="K48" s="11">
        <f t="shared" si="0"/>
        <v>0</v>
      </c>
      <c r="L48" s="12">
        <f t="shared" si="1"/>
        <v>42</v>
      </c>
      <c r="M48" s="12">
        <f t="shared" si="2"/>
        <v>10.200000000000102</v>
      </c>
    </row>
    <row r="49" spans="1:13" ht="12.75">
      <c r="A49" s="9">
        <v>44</v>
      </c>
      <c r="B49" t="s">
        <v>102</v>
      </c>
      <c r="D49" t="s">
        <v>103</v>
      </c>
      <c r="F49" s="9" t="s">
        <v>29</v>
      </c>
      <c r="G49" t="s">
        <v>6</v>
      </c>
      <c r="J49" s="13">
        <v>42.2</v>
      </c>
      <c r="K49" s="11">
        <f t="shared" si="0"/>
        <v>0</v>
      </c>
      <c r="L49" s="12">
        <f t="shared" si="1"/>
        <v>42</v>
      </c>
      <c r="M49" s="12">
        <f t="shared" si="2"/>
        <v>12.00000000000017</v>
      </c>
    </row>
    <row r="50" spans="1:13" ht="12.75">
      <c r="A50" s="9">
        <v>45</v>
      </c>
      <c r="B50" t="s">
        <v>104</v>
      </c>
      <c r="D50" t="s">
        <v>105</v>
      </c>
      <c r="F50" s="9" t="s">
        <v>5</v>
      </c>
      <c r="G50" t="s">
        <v>106</v>
      </c>
      <c r="J50" s="13">
        <v>42.27</v>
      </c>
      <c r="K50" s="11">
        <f t="shared" si="0"/>
        <v>0</v>
      </c>
      <c r="L50" s="12">
        <f t="shared" si="1"/>
        <v>42</v>
      </c>
      <c r="M50" s="12">
        <f t="shared" si="2"/>
        <v>16.200000000000188</v>
      </c>
    </row>
    <row r="51" spans="1:13" ht="12.75">
      <c r="A51" s="9">
        <v>46</v>
      </c>
      <c r="B51" t="s">
        <v>107</v>
      </c>
      <c r="D51" t="s">
        <v>108</v>
      </c>
      <c r="F51" s="9" t="s">
        <v>29</v>
      </c>
      <c r="G51" t="s">
        <v>11</v>
      </c>
      <c r="J51" s="13">
        <v>42.4</v>
      </c>
      <c r="K51" s="11">
        <f t="shared" si="0"/>
        <v>0</v>
      </c>
      <c r="L51" s="12">
        <f t="shared" si="1"/>
        <v>42</v>
      </c>
      <c r="M51" s="12">
        <f t="shared" si="2"/>
        <v>23.999999999999915</v>
      </c>
    </row>
    <row r="52" spans="1:13" ht="12.75">
      <c r="A52" s="9">
        <v>47</v>
      </c>
      <c r="B52" t="s">
        <v>109</v>
      </c>
      <c r="D52" t="s">
        <v>50</v>
      </c>
      <c r="F52" s="9" t="s">
        <v>5</v>
      </c>
      <c r="G52" t="s">
        <v>11</v>
      </c>
      <c r="J52" s="13">
        <v>42.53</v>
      </c>
      <c r="K52" s="11">
        <f t="shared" si="0"/>
        <v>0</v>
      </c>
      <c r="L52" s="12">
        <f t="shared" si="1"/>
        <v>42</v>
      </c>
      <c r="M52" s="12">
        <f t="shared" si="2"/>
        <v>31.800000000000068</v>
      </c>
    </row>
    <row r="53" spans="1:13" ht="12.75">
      <c r="A53" s="9">
        <v>48</v>
      </c>
      <c r="B53" t="s">
        <v>110</v>
      </c>
      <c r="D53" t="s">
        <v>111</v>
      </c>
      <c r="F53" s="9" t="s">
        <v>5</v>
      </c>
      <c r="G53" t="s">
        <v>112</v>
      </c>
      <c r="J53" s="13">
        <v>42.59</v>
      </c>
      <c r="K53" s="11">
        <f t="shared" si="0"/>
        <v>0</v>
      </c>
      <c r="L53" s="12">
        <f t="shared" si="1"/>
        <v>42</v>
      </c>
      <c r="M53" s="12">
        <f t="shared" si="2"/>
        <v>35.400000000000205</v>
      </c>
    </row>
    <row r="54" spans="1:13" ht="12.75">
      <c r="A54" s="9">
        <v>49</v>
      </c>
      <c r="B54" t="s">
        <v>113</v>
      </c>
      <c r="D54" t="s">
        <v>114</v>
      </c>
      <c r="F54" s="9" t="s">
        <v>29</v>
      </c>
      <c r="G54" t="s">
        <v>115</v>
      </c>
      <c r="J54" s="13">
        <v>42.61</v>
      </c>
      <c r="K54" s="11">
        <f t="shared" si="0"/>
        <v>0</v>
      </c>
      <c r="L54" s="12">
        <f t="shared" si="1"/>
        <v>42</v>
      </c>
      <c r="M54" s="12">
        <f t="shared" si="2"/>
        <v>36.599999999999966</v>
      </c>
    </row>
    <row r="55" spans="1:13" ht="12.75">
      <c r="A55" s="9">
        <v>50</v>
      </c>
      <c r="B55" t="s">
        <v>116</v>
      </c>
      <c r="D55" t="s">
        <v>117</v>
      </c>
      <c r="F55" s="9" t="s">
        <v>29</v>
      </c>
      <c r="G55" t="s">
        <v>62</v>
      </c>
      <c r="J55" s="9">
        <v>42.62</v>
      </c>
      <c r="K55" s="11">
        <f t="shared" si="0"/>
        <v>0</v>
      </c>
      <c r="L55" s="12">
        <f t="shared" si="1"/>
        <v>42</v>
      </c>
      <c r="M55" s="12">
        <f t="shared" si="2"/>
        <v>37.19999999999985</v>
      </c>
    </row>
    <row r="56" spans="1:13" ht="12.75">
      <c r="A56" s="9">
        <v>51</v>
      </c>
      <c r="B56" t="s">
        <v>118</v>
      </c>
      <c r="D56" t="s">
        <v>50</v>
      </c>
      <c r="F56" s="9" t="s">
        <v>29</v>
      </c>
      <c r="G56" t="s">
        <v>119</v>
      </c>
      <c r="J56" s="9">
        <v>42.67</v>
      </c>
      <c r="K56" s="11">
        <f t="shared" si="0"/>
        <v>0</v>
      </c>
      <c r="L56" s="12">
        <f t="shared" si="1"/>
        <v>42</v>
      </c>
      <c r="M56" s="12">
        <f t="shared" si="2"/>
        <v>40.2000000000001</v>
      </c>
    </row>
    <row r="57" spans="1:13" ht="12.75">
      <c r="A57" s="9">
        <v>52</v>
      </c>
      <c r="B57" t="s">
        <v>120</v>
      </c>
      <c r="D57" t="s">
        <v>50</v>
      </c>
      <c r="F57" s="9" t="s">
        <v>26</v>
      </c>
      <c r="G57" t="s">
        <v>59</v>
      </c>
      <c r="J57" s="13">
        <v>42.7</v>
      </c>
      <c r="K57" s="11">
        <f t="shared" si="0"/>
        <v>0</v>
      </c>
      <c r="L57" s="12">
        <f t="shared" si="1"/>
        <v>42</v>
      </c>
      <c r="M57" s="12">
        <f t="shared" si="2"/>
        <v>42.00000000000017</v>
      </c>
    </row>
    <row r="58" spans="1:13" ht="12.75">
      <c r="A58" s="9">
        <v>53</v>
      </c>
      <c r="B58" t="s">
        <v>121</v>
      </c>
      <c r="D58" t="s">
        <v>52</v>
      </c>
      <c r="F58" s="9" t="s">
        <v>26</v>
      </c>
      <c r="G58" t="s">
        <v>62</v>
      </c>
      <c r="J58" s="13">
        <v>42.74</v>
      </c>
      <c r="K58" s="11">
        <f t="shared" si="0"/>
        <v>0</v>
      </c>
      <c r="L58" s="12">
        <f t="shared" si="1"/>
        <v>42</v>
      </c>
      <c r="M58" s="12">
        <f t="shared" si="2"/>
        <v>44.40000000000012</v>
      </c>
    </row>
    <row r="59" spans="1:13" ht="12.75">
      <c r="A59" s="9">
        <v>54</v>
      </c>
      <c r="B59" t="s">
        <v>122</v>
      </c>
      <c r="D59" t="s">
        <v>37</v>
      </c>
      <c r="F59" s="9" t="s">
        <v>29</v>
      </c>
      <c r="G59" t="s">
        <v>123</v>
      </c>
      <c r="J59" s="13">
        <v>42.81</v>
      </c>
      <c r="K59" s="11">
        <f t="shared" si="0"/>
        <v>0</v>
      </c>
      <c r="L59" s="12">
        <f t="shared" si="1"/>
        <v>42</v>
      </c>
      <c r="M59" s="12">
        <f t="shared" si="2"/>
        <v>48.600000000000136</v>
      </c>
    </row>
    <row r="60" spans="1:13" ht="12.75">
      <c r="A60" s="9">
        <v>55</v>
      </c>
      <c r="B60" t="s">
        <v>124</v>
      </c>
      <c r="D60" t="s">
        <v>18</v>
      </c>
      <c r="F60" s="9" t="s">
        <v>26</v>
      </c>
      <c r="G60" t="s">
        <v>125</v>
      </c>
      <c r="J60" s="13">
        <v>43.07</v>
      </c>
      <c r="K60" s="11">
        <f t="shared" si="0"/>
        <v>0</v>
      </c>
      <c r="L60" s="12">
        <f t="shared" si="1"/>
        <v>43</v>
      </c>
      <c r="M60" s="12">
        <f t="shared" si="2"/>
        <v>4.200000000000017</v>
      </c>
    </row>
    <row r="61" spans="1:13" ht="12.75">
      <c r="A61" s="9">
        <v>56</v>
      </c>
      <c r="B61" t="s">
        <v>126</v>
      </c>
      <c r="D61" t="s">
        <v>4</v>
      </c>
      <c r="F61" s="9" t="s">
        <v>5</v>
      </c>
      <c r="G61" t="s">
        <v>11</v>
      </c>
      <c r="J61" s="13">
        <v>43.15</v>
      </c>
      <c r="K61" s="11">
        <f t="shared" si="0"/>
        <v>0</v>
      </c>
      <c r="L61" s="12">
        <f t="shared" si="1"/>
        <v>43</v>
      </c>
      <c r="M61" s="12">
        <f t="shared" si="2"/>
        <v>8.999999999999915</v>
      </c>
    </row>
    <row r="62" spans="1:13" ht="12.75">
      <c r="A62" s="9">
        <v>57</v>
      </c>
      <c r="B62" t="s">
        <v>127</v>
      </c>
      <c r="D62" t="s">
        <v>128</v>
      </c>
      <c r="F62" s="9" t="s">
        <v>29</v>
      </c>
      <c r="G62" t="s">
        <v>21</v>
      </c>
      <c r="J62" s="13">
        <v>43.17</v>
      </c>
      <c r="K62" s="11">
        <f t="shared" si="0"/>
        <v>0</v>
      </c>
      <c r="L62" s="12">
        <f t="shared" si="1"/>
        <v>43</v>
      </c>
      <c r="M62" s="12">
        <f t="shared" si="2"/>
        <v>10.200000000000102</v>
      </c>
    </row>
    <row r="63" spans="1:13" ht="12.75">
      <c r="A63" s="9">
        <v>58</v>
      </c>
      <c r="B63" t="s">
        <v>129</v>
      </c>
      <c r="D63" t="s">
        <v>128</v>
      </c>
      <c r="F63" s="9" t="s">
        <v>93</v>
      </c>
      <c r="G63" t="s">
        <v>53</v>
      </c>
      <c r="J63" s="13">
        <v>43.39</v>
      </c>
      <c r="K63" s="11">
        <f t="shared" si="0"/>
        <v>0</v>
      </c>
      <c r="L63" s="12">
        <f t="shared" si="1"/>
        <v>43</v>
      </c>
      <c r="M63" s="12">
        <f t="shared" si="2"/>
        <v>23.400000000000034</v>
      </c>
    </row>
    <row r="64" spans="1:13" ht="12.75">
      <c r="A64" s="9">
        <v>59</v>
      </c>
      <c r="B64" t="s">
        <v>130</v>
      </c>
      <c r="D64" t="s">
        <v>15</v>
      </c>
      <c r="F64" s="9" t="s">
        <v>26</v>
      </c>
      <c r="G64" t="s">
        <v>65</v>
      </c>
      <c r="J64" s="13">
        <v>43.45</v>
      </c>
      <c r="K64" s="11">
        <f t="shared" si="0"/>
        <v>0</v>
      </c>
      <c r="L64" s="12">
        <f t="shared" si="1"/>
        <v>43</v>
      </c>
      <c r="M64" s="12">
        <f t="shared" si="2"/>
        <v>27.00000000000017</v>
      </c>
    </row>
    <row r="65" spans="1:13" ht="12.75">
      <c r="A65" s="9">
        <v>60</v>
      </c>
      <c r="B65" t="s">
        <v>131</v>
      </c>
      <c r="D65" t="s">
        <v>4</v>
      </c>
      <c r="F65" s="9" t="s">
        <v>29</v>
      </c>
      <c r="G65" t="s">
        <v>44</v>
      </c>
      <c r="J65" s="13">
        <v>43.59</v>
      </c>
      <c r="K65" s="11">
        <f t="shared" si="0"/>
        <v>0</v>
      </c>
      <c r="L65" s="12">
        <f t="shared" si="1"/>
        <v>43</v>
      </c>
      <c r="M65" s="12">
        <f t="shared" si="2"/>
        <v>35.400000000000205</v>
      </c>
    </row>
    <row r="66" spans="1:13" ht="12.75">
      <c r="A66" s="9">
        <v>61</v>
      </c>
      <c r="B66" t="s">
        <v>132</v>
      </c>
      <c r="D66" t="s">
        <v>37</v>
      </c>
      <c r="F66" s="9" t="s">
        <v>26</v>
      </c>
      <c r="G66" t="s">
        <v>6</v>
      </c>
      <c r="J66" s="13">
        <v>43.61</v>
      </c>
      <c r="K66" s="11">
        <f t="shared" si="0"/>
        <v>0</v>
      </c>
      <c r="L66" s="12">
        <f t="shared" si="1"/>
        <v>43</v>
      </c>
      <c r="M66" s="12">
        <f t="shared" si="2"/>
        <v>36.599999999999966</v>
      </c>
    </row>
    <row r="67" spans="1:13" ht="12.75">
      <c r="A67" s="9">
        <v>62</v>
      </c>
      <c r="B67" t="s">
        <v>133</v>
      </c>
      <c r="D67" t="s">
        <v>20</v>
      </c>
      <c r="F67" s="9" t="s">
        <v>26</v>
      </c>
      <c r="G67" t="s">
        <v>134</v>
      </c>
      <c r="J67" s="13">
        <v>43.65</v>
      </c>
      <c r="K67" s="11">
        <f t="shared" si="0"/>
        <v>0</v>
      </c>
      <c r="L67" s="12">
        <f t="shared" si="1"/>
        <v>43</v>
      </c>
      <c r="M67" s="12">
        <f t="shared" si="2"/>
        <v>38.999999999999915</v>
      </c>
    </row>
    <row r="68" spans="1:13" ht="12.75">
      <c r="A68" s="9">
        <v>63</v>
      </c>
      <c r="B68" t="s">
        <v>135</v>
      </c>
      <c r="D68" t="s">
        <v>136</v>
      </c>
      <c r="F68" s="9" t="s">
        <v>90</v>
      </c>
      <c r="G68" t="s">
        <v>16</v>
      </c>
      <c r="J68" s="13">
        <v>43.71</v>
      </c>
      <c r="K68" s="11">
        <f t="shared" si="0"/>
        <v>0</v>
      </c>
      <c r="L68" s="12">
        <f t="shared" si="1"/>
        <v>43</v>
      </c>
      <c r="M68" s="12">
        <f t="shared" si="2"/>
        <v>42.60000000000005</v>
      </c>
    </row>
    <row r="69" spans="1:13" ht="12.75">
      <c r="A69" s="9">
        <v>64</v>
      </c>
      <c r="B69" t="s">
        <v>137</v>
      </c>
      <c r="D69" t="s">
        <v>138</v>
      </c>
      <c r="F69" s="9" t="s">
        <v>5</v>
      </c>
      <c r="G69" t="s">
        <v>139</v>
      </c>
      <c r="J69" s="13">
        <v>43.8</v>
      </c>
      <c r="K69" s="11">
        <f t="shared" si="0"/>
        <v>0</v>
      </c>
      <c r="L69" s="12">
        <f t="shared" si="1"/>
        <v>43</v>
      </c>
      <c r="M69" s="12">
        <f t="shared" si="2"/>
        <v>47.99999999999983</v>
      </c>
    </row>
    <row r="70" spans="1:13" ht="12.75">
      <c r="A70" s="9">
        <v>65</v>
      </c>
      <c r="B70" t="s">
        <v>140</v>
      </c>
      <c r="D70" t="s">
        <v>141</v>
      </c>
      <c r="F70" s="9" t="s">
        <v>93</v>
      </c>
      <c r="G70" t="s">
        <v>142</v>
      </c>
      <c r="J70" s="13">
        <v>44.04</v>
      </c>
      <c r="K70" s="11">
        <f aca="true" t="shared" si="3" ref="K70:K133">TRUNC((TRUNC(J70))/60)</f>
        <v>0</v>
      </c>
      <c r="L70" s="12">
        <f aca="true" t="shared" si="4" ref="L70:L104">((((TRUNC(J70))/60))-TRUNC((((TRUNC(J70))/60))))*60</f>
        <v>44</v>
      </c>
      <c r="M70" s="12">
        <f aca="true" t="shared" si="5" ref="M70:M104">(J70-(TRUNC(J70)))*60</f>
        <v>2.399999999999949</v>
      </c>
    </row>
    <row r="71" spans="1:13" ht="12.75">
      <c r="A71" s="9">
        <v>66</v>
      </c>
      <c r="B71" t="s">
        <v>143</v>
      </c>
      <c r="D71" t="s">
        <v>97</v>
      </c>
      <c r="F71" s="9" t="s">
        <v>90</v>
      </c>
      <c r="G71" t="s">
        <v>144</v>
      </c>
      <c r="J71" s="13">
        <v>44.14</v>
      </c>
      <c r="K71" s="11">
        <f t="shared" si="3"/>
        <v>0</v>
      </c>
      <c r="L71" s="12">
        <f t="shared" si="4"/>
        <v>44</v>
      </c>
      <c r="M71" s="12">
        <f t="shared" si="5"/>
        <v>8.400000000000034</v>
      </c>
    </row>
    <row r="72" spans="1:13" ht="12.75">
      <c r="A72" s="9">
        <v>67</v>
      </c>
      <c r="B72" t="s">
        <v>145</v>
      </c>
      <c r="D72" t="s">
        <v>146</v>
      </c>
      <c r="F72" s="9" t="s">
        <v>29</v>
      </c>
      <c r="G72" t="s">
        <v>65</v>
      </c>
      <c r="J72" s="13">
        <v>44.18</v>
      </c>
      <c r="K72" s="11">
        <f t="shared" si="3"/>
        <v>0</v>
      </c>
      <c r="L72" s="12">
        <f t="shared" si="4"/>
        <v>44</v>
      </c>
      <c r="M72" s="12">
        <f t="shared" si="5"/>
        <v>10.799999999999983</v>
      </c>
    </row>
    <row r="73" spans="1:13" ht="12.75">
      <c r="A73" s="9">
        <v>68</v>
      </c>
      <c r="B73" t="s">
        <v>147</v>
      </c>
      <c r="D73" t="s">
        <v>50</v>
      </c>
      <c r="F73" s="9" t="s">
        <v>29</v>
      </c>
      <c r="G73" t="s">
        <v>47</v>
      </c>
      <c r="J73" s="13">
        <v>44.29</v>
      </c>
      <c r="K73" s="11">
        <f t="shared" si="3"/>
        <v>0</v>
      </c>
      <c r="L73" s="12">
        <f t="shared" si="4"/>
        <v>44</v>
      </c>
      <c r="M73" s="12">
        <f t="shared" si="5"/>
        <v>17.39999999999995</v>
      </c>
    </row>
    <row r="74" spans="1:13" ht="12.75">
      <c r="A74" s="9">
        <v>69</v>
      </c>
      <c r="B74" t="s">
        <v>148</v>
      </c>
      <c r="D74" t="s">
        <v>103</v>
      </c>
      <c r="F74" s="9" t="s">
        <v>29</v>
      </c>
      <c r="G74" t="s">
        <v>149</v>
      </c>
      <c r="J74" s="13">
        <v>44.35</v>
      </c>
      <c r="K74" s="11">
        <f t="shared" si="3"/>
        <v>0</v>
      </c>
      <c r="L74" s="12">
        <f t="shared" si="4"/>
        <v>44</v>
      </c>
      <c r="M74" s="12">
        <f t="shared" si="5"/>
        <v>21.000000000000085</v>
      </c>
    </row>
    <row r="75" spans="1:13" ht="12.75">
      <c r="A75" s="9">
        <v>70</v>
      </c>
      <c r="B75" t="s">
        <v>88</v>
      </c>
      <c r="D75" t="s">
        <v>150</v>
      </c>
      <c r="F75" s="9" t="s">
        <v>93</v>
      </c>
      <c r="G75" t="s">
        <v>65</v>
      </c>
      <c r="J75" s="13">
        <v>44.43</v>
      </c>
      <c r="K75" s="11">
        <f t="shared" si="3"/>
        <v>0</v>
      </c>
      <c r="L75" s="12">
        <f t="shared" si="4"/>
        <v>44</v>
      </c>
      <c r="M75" s="12">
        <f t="shared" si="5"/>
        <v>25.799999999999983</v>
      </c>
    </row>
    <row r="76" spans="1:13" ht="12.75">
      <c r="A76" s="9">
        <v>71</v>
      </c>
      <c r="B76" t="s">
        <v>151</v>
      </c>
      <c r="D76" t="s">
        <v>20</v>
      </c>
      <c r="F76" s="9" t="s">
        <v>26</v>
      </c>
      <c r="G76" t="s">
        <v>152</v>
      </c>
      <c r="J76" s="13">
        <v>44.56</v>
      </c>
      <c r="K76" s="11">
        <f t="shared" si="3"/>
        <v>0</v>
      </c>
      <c r="L76" s="12">
        <f t="shared" si="4"/>
        <v>44</v>
      </c>
      <c r="M76" s="12">
        <f t="shared" si="5"/>
        <v>33.600000000000136</v>
      </c>
    </row>
    <row r="77" spans="1:13" ht="12.75">
      <c r="A77" s="9">
        <v>72</v>
      </c>
      <c r="B77" t="s">
        <v>153</v>
      </c>
      <c r="D77" t="s">
        <v>154</v>
      </c>
      <c r="F77" s="9" t="s">
        <v>26</v>
      </c>
      <c r="G77" t="s">
        <v>134</v>
      </c>
      <c r="J77" s="13">
        <v>44.65</v>
      </c>
      <c r="K77" s="11">
        <f t="shared" si="3"/>
        <v>0</v>
      </c>
      <c r="L77" s="12">
        <f t="shared" si="4"/>
        <v>44</v>
      </c>
      <c r="M77" s="12">
        <f t="shared" si="5"/>
        <v>38.999999999999915</v>
      </c>
    </row>
    <row r="78" spans="1:13" ht="12.75">
      <c r="A78" s="9">
        <v>73</v>
      </c>
      <c r="B78" t="s">
        <v>155</v>
      </c>
      <c r="D78" t="s">
        <v>78</v>
      </c>
      <c r="F78" s="9" t="s">
        <v>93</v>
      </c>
      <c r="G78" t="s">
        <v>152</v>
      </c>
      <c r="J78" s="13">
        <v>44.79</v>
      </c>
      <c r="K78" s="11">
        <f t="shared" si="3"/>
        <v>0</v>
      </c>
      <c r="L78" s="12">
        <f t="shared" si="4"/>
        <v>44</v>
      </c>
      <c r="M78" s="12">
        <f t="shared" si="5"/>
        <v>47.39999999999995</v>
      </c>
    </row>
    <row r="79" spans="1:13" ht="12.75">
      <c r="A79" s="9">
        <v>74</v>
      </c>
      <c r="B79" t="s">
        <v>156</v>
      </c>
      <c r="D79" t="s">
        <v>78</v>
      </c>
      <c r="F79" s="9" t="s">
        <v>26</v>
      </c>
      <c r="G79" t="s">
        <v>62</v>
      </c>
      <c r="J79" s="13">
        <v>44.99</v>
      </c>
      <c r="K79" s="11">
        <f t="shared" si="3"/>
        <v>0</v>
      </c>
      <c r="L79" s="12">
        <f t="shared" si="4"/>
        <v>44</v>
      </c>
      <c r="M79" s="12">
        <f t="shared" si="5"/>
        <v>59.40000000000012</v>
      </c>
    </row>
    <row r="80" spans="1:13" ht="12.75">
      <c r="A80" s="9">
        <v>75</v>
      </c>
      <c r="B80" t="s">
        <v>56</v>
      </c>
      <c r="D80" t="s">
        <v>73</v>
      </c>
      <c r="F80" s="9" t="s">
        <v>29</v>
      </c>
      <c r="G80" t="s">
        <v>11</v>
      </c>
      <c r="J80" s="13">
        <v>45.16</v>
      </c>
      <c r="K80" s="11">
        <f t="shared" si="3"/>
        <v>0</v>
      </c>
      <c r="L80" s="12">
        <f t="shared" si="4"/>
        <v>45</v>
      </c>
      <c r="M80" s="12">
        <f t="shared" si="5"/>
        <v>9.599999999999795</v>
      </c>
    </row>
    <row r="81" spans="1:13" ht="12.75">
      <c r="A81" s="9">
        <v>76</v>
      </c>
      <c r="B81" t="s">
        <v>157</v>
      </c>
      <c r="D81" t="s">
        <v>158</v>
      </c>
      <c r="F81" s="9" t="s">
        <v>29</v>
      </c>
      <c r="G81" t="s">
        <v>159</v>
      </c>
      <c r="J81" s="13">
        <v>45.3</v>
      </c>
      <c r="K81" s="11">
        <f t="shared" si="3"/>
        <v>0</v>
      </c>
      <c r="L81" s="12">
        <f t="shared" si="4"/>
        <v>45</v>
      </c>
      <c r="M81" s="12">
        <f t="shared" si="5"/>
        <v>17.99999999999983</v>
      </c>
    </row>
    <row r="82" spans="1:13" ht="12.75">
      <c r="A82" s="9">
        <v>77</v>
      </c>
      <c r="B82" t="s">
        <v>160</v>
      </c>
      <c r="D82" t="s">
        <v>58</v>
      </c>
      <c r="F82" s="9" t="s">
        <v>93</v>
      </c>
      <c r="G82" t="s">
        <v>161</v>
      </c>
      <c r="J82" s="13">
        <v>45.34</v>
      </c>
      <c r="K82" s="11">
        <f t="shared" si="3"/>
        <v>0</v>
      </c>
      <c r="L82" s="12">
        <f t="shared" si="4"/>
        <v>45</v>
      </c>
      <c r="M82" s="12">
        <f t="shared" si="5"/>
        <v>20.400000000000205</v>
      </c>
    </row>
    <row r="83" spans="1:13" ht="12.75">
      <c r="A83" s="9">
        <v>78</v>
      </c>
      <c r="B83" t="s">
        <v>162</v>
      </c>
      <c r="D83" t="s">
        <v>50</v>
      </c>
      <c r="F83" s="9" t="s">
        <v>5</v>
      </c>
      <c r="G83" t="s">
        <v>65</v>
      </c>
      <c r="J83" s="13">
        <v>45.49</v>
      </c>
      <c r="K83" s="11">
        <f t="shared" si="3"/>
        <v>0</v>
      </c>
      <c r="L83" s="12">
        <f t="shared" si="4"/>
        <v>45</v>
      </c>
      <c r="M83" s="12">
        <f t="shared" si="5"/>
        <v>29.40000000000012</v>
      </c>
    </row>
    <row r="84" spans="1:13" ht="12.75">
      <c r="A84" s="9">
        <v>79</v>
      </c>
      <c r="B84" t="s">
        <v>163</v>
      </c>
      <c r="D84" t="s">
        <v>164</v>
      </c>
      <c r="F84" s="9" t="s">
        <v>90</v>
      </c>
      <c r="G84" t="s">
        <v>165</v>
      </c>
      <c r="J84" s="13">
        <v>45.6</v>
      </c>
      <c r="K84" s="11">
        <f t="shared" si="3"/>
        <v>0</v>
      </c>
      <c r="L84" s="12">
        <f t="shared" si="4"/>
        <v>45</v>
      </c>
      <c r="M84" s="12">
        <f t="shared" si="5"/>
        <v>36.000000000000085</v>
      </c>
    </row>
    <row r="85" spans="1:13" ht="12.75">
      <c r="A85" s="9">
        <v>80</v>
      </c>
      <c r="B85" t="s">
        <v>166</v>
      </c>
      <c r="D85" t="s">
        <v>167</v>
      </c>
      <c r="F85" s="9" t="s">
        <v>26</v>
      </c>
      <c r="G85" t="s">
        <v>65</v>
      </c>
      <c r="J85" s="13">
        <v>45.79</v>
      </c>
      <c r="K85" s="11">
        <f t="shared" si="3"/>
        <v>0</v>
      </c>
      <c r="L85" s="12">
        <f t="shared" si="4"/>
        <v>45</v>
      </c>
      <c r="M85" s="12">
        <f t="shared" si="5"/>
        <v>47.39999999999995</v>
      </c>
    </row>
    <row r="86" spans="1:13" ht="12.75">
      <c r="A86" s="9">
        <v>81</v>
      </c>
      <c r="B86" t="s">
        <v>168</v>
      </c>
      <c r="D86" t="s">
        <v>31</v>
      </c>
      <c r="F86" s="9" t="s">
        <v>5</v>
      </c>
      <c r="G86" t="s">
        <v>152</v>
      </c>
      <c r="J86" s="13">
        <v>45.9</v>
      </c>
      <c r="K86" s="11">
        <f t="shared" si="3"/>
        <v>0</v>
      </c>
      <c r="L86" s="12">
        <f t="shared" si="4"/>
        <v>45</v>
      </c>
      <c r="M86" s="12">
        <f t="shared" si="5"/>
        <v>53.999999999999915</v>
      </c>
    </row>
    <row r="87" spans="1:13" ht="12.75">
      <c r="A87" s="9">
        <v>82</v>
      </c>
      <c r="B87" t="s">
        <v>169</v>
      </c>
      <c r="D87" t="s">
        <v>10</v>
      </c>
      <c r="F87" s="9" t="s">
        <v>5</v>
      </c>
      <c r="G87" t="s">
        <v>170</v>
      </c>
      <c r="J87" s="13">
        <v>46.11</v>
      </c>
      <c r="K87" s="11">
        <f t="shared" si="3"/>
        <v>0</v>
      </c>
      <c r="L87" s="12">
        <f t="shared" si="4"/>
        <v>46</v>
      </c>
      <c r="M87" s="12">
        <f t="shared" si="5"/>
        <v>6.599999999999966</v>
      </c>
    </row>
    <row r="88" spans="1:13" ht="12.75">
      <c r="A88" s="9">
        <v>83</v>
      </c>
      <c r="B88" t="s">
        <v>171</v>
      </c>
      <c r="D88" t="s">
        <v>101</v>
      </c>
      <c r="F88" s="9" t="s">
        <v>26</v>
      </c>
      <c r="G88" t="s">
        <v>47</v>
      </c>
      <c r="J88" s="13">
        <v>46.12</v>
      </c>
      <c r="K88" s="11">
        <f t="shared" si="3"/>
        <v>0</v>
      </c>
      <c r="L88" s="12">
        <f t="shared" si="4"/>
        <v>46</v>
      </c>
      <c r="M88" s="12">
        <f t="shared" si="5"/>
        <v>7.1999999999998465</v>
      </c>
    </row>
    <row r="89" spans="1:13" ht="12.75">
      <c r="A89" s="9">
        <v>84</v>
      </c>
      <c r="B89" t="s">
        <v>172</v>
      </c>
      <c r="D89" t="s">
        <v>50</v>
      </c>
      <c r="F89" s="9" t="s">
        <v>5</v>
      </c>
      <c r="G89" t="s">
        <v>65</v>
      </c>
      <c r="J89" s="13">
        <v>46.16</v>
      </c>
      <c r="K89" s="11">
        <f t="shared" si="3"/>
        <v>0</v>
      </c>
      <c r="L89" s="12">
        <f t="shared" si="4"/>
        <v>46</v>
      </c>
      <c r="M89" s="12">
        <f t="shared" si="5"/>
        <v>9.599999999999795</v>
      </c>
    </row>
    <row r="90" spans="1:13" ht="12.75">
      <c r="A90" s="9">
        <v>85</v>
      </c>
      <c r="B90" t="s">
        <v>173</v>
      </c>
      <c r="D90" t="s">
        <v>174</v>
      </c>
      <c r="F90" s="9" t="s">
        <v>29</v>
      </c>
      <c r="G90" t="s">
        <v>47</v>
      </c>
      <c r="J90" s="13">
        <v>46.32</v>
      </c>
      <c r="K90" s="11">
        <f t="shared" si="3"/>
        <v>0</v>
      </c>
      <c r="L90" s="12">
        <f t="shared" si="4"/>
        <v>46</v>
      </c>
      <c r="M90" s="12">
        <f t="shared" si="5"/>
        <v>19.200000000000017</v>
      </c>
    </row>
    <row r="91" spans="1:13" ht="12.75">
      <c r="A91" s="9">
        <v>86</v>
      </c>
      <c r="B91" t="s">
        <v>175</v>
      </c>
      <c r="D91" t="s">
        <v>176</v>
      </c>
      <c r="F91" s="9" t="s">
        <v>86</v>
      </c>
      <c r="G91" t="s">
        <v>6</v>
      </c>
      <c r="J91" s="13">
        <v>46.35</v>
      </c>
      <c r="K91" s="11">
        <f t="shared" si="3"/>
        <v>0</v>
      </c>
      <c r="L91" s="12">
        <f t="shared" si="4"/>
        <v>46</v>
      </c>
      <c r="M91" s="12">
        <f t="shared" si="5"/>
        <v>21.000000000000085</v>
      </c>
    </row>
    <row r="92" spans="1:13" ht="12.75">
      <c r="A92" s="9">
        <v>87</v>
      </c>
      <c r="B92" t="s">
        <v>177</v>
      </c>
      <c r="D92" t="s">
        <v>52</v>
      </c>
      <c r="F92" s="9" t="s">
        <v>26</v>
      </c>
      <c r="G92" t="s">
        <v>6</v>
      </c>
      <c r="J92" s="13">
        <v>46.38</v>
      </c>
      <c r="K92" s="11">
        <f t="shared" si="3"/>
        <v>0</v>
      </c>
      <c r="L92" s="12">
        <f t="shared" si="4"/>
        <v>46</v>
      </c>
      <c r="M92" s="12">
        <f t="shared" si="5"/>
        <v>22.800000000000153</v>
      </c>
    </row>
    <row r="93" spans="1:13" ht="12.75">
      <c r="A93" s="9">
        <v>88</v>
      </c>
      <c r="B93" t="s">
        <v>178</v>
      </c>
      <c r="D93" t="s">
        <v>28</v>
      </c>
      <c r="F93" s="9" t="s">
        <v>29</v>
      </c>
      <c r="G93" t="s">
        <v>11</v>
      </c>
      <c r="J93" s="13">
        <v>46.41</v>
      </c>
      <c r="K93" s="11">
        <f t="shared" si="3"/>
        <v>0</v>
      </c>
      <c r="L93" s="12">
        <f t="shared" si="4"/>
        <v>46</v>
      </c>
      <c r="M93" s="12">
        <f t="shared" si="5"/>
        <v>24.599999999999795</v>
      </c>
    </row>
    <row r="94" spans="1:13" ht="12.75">
      <c r="A94" s="9">
        <v>89</v>
      </c>
      <c r="B94" t="s">
        <v>179</v>
      </c>
      <c r="D94" t="s">
        <v>128</v>
      </c>
      <c r="F94" s="9" t="s">
        <v>5</v>
      </c>
      <c r="G94" t="s">
        <v>180</v>
      </c>
      <c r="J94" s="13">
        <v>46.48</v>
      </c>
      <c r="K94" s="11">
        <f t="shared" si="3"/>
        <v>0</v>
      </c>
      <c r="L94" s="12">
        <f t="shared" si="4"/>
        <v>46</v>
      </c>
      <c r="M94" s="12">
        <f t="shared" si="5"/>
        <v>28.799999999999812</v>
      </c>
    </row>
    <row r="95" spans="1:13" ht="12.75">
      <c r="A95" s="9">
        <v>90</v>
      </c>
      <c r="B95" t="s">
        <v>181</v>
      </c>
      <c r="D95" t="s">
        <v>182</v>
      </c>
      <c r="F95" s="9" t="s">
        <v>93</v>
      </c>
      <c r="G95" t="s">
        <v>16</v>
      </c>
      <c r="J95" s="13">
        <v>46.59</v>
      </c>
      <c r="K95" s="11">
        <f t="shared" si="3"/>
        <v>0</v>
      </c>
      <c r="L95" s="12">
        <f t="shared" si="4"/>
        <v>46</v>
      </c>
      <c r="M95" s="12">
        <f t="shared" si="5"/>
        <v>35.400000000000205</v>
      </c>
    </row>
    <row r="96" spans="1:13" ht="12.75">
      <c r="A96" s="9">
        <v>91</v>
      </c>
      <c r="B96" t="s">
        <v>183</v>
      </c>
      <c r="D96" t="s">
        <v>184</v>
      </c>
      <c r="F96" s="9" t="s">
        <v>26</v>
      </c>
      <c r="G96" t="s">
        <v>87</v>
      </c>
      <c r="J96" s="13">
        <v>46.61</v>
      </c>
      <c r="K96" s="11">
        <f t="shared" si="3"/>
        <v>0</v>
      </c>
      <c r="L96" s="12">
        <f t="shared" si="4"/>
        <v>46</v>
      </c>
      <c r="M96" s="12">
        <f t="shared" si="5"/>
        <v>36.599999999999966</v>
      </c>
    </row>
    <row r="97" spans="1:13" ht="12.75">
      <c r="A97" s="9">
        <v>92</v>
      </c>
      <c r="B97" t="s">
        <v>185</v>
      </c>
      <c r="D97" t="s">
        <v>50</v>
      </c>
      <c r="F97" s="9" t="s">
        <v>26</v>
      </c>
      <c r="G97" t="s">
        <v>53</v>
      </c>
      <c r="J97" s="13">
        <v>46.65</v>
      </c>
      <c r="K97" s="11">
        <f t="shared" si="3"/>
        <v>0</v>
      </c>
      <c r="L97" s="12">
        <f t="shared" si="4"/>
        <v>46</v>
      </c>
      <c r="M97" s="12">
        <f t="shared" si="5"/>
        <v>38.999999999999915</v>
      </c>
    </row>
    <row r="98" spans="1:13" ht="12.75">
      <c r="A98" s="9">
        <v>93</v>
      </c>
      <c r="B98" t="s">
        <v>186</v>
      </c>
      <c r="D98" t="s">
        <v>67</v>
      </c>
      <c r="F98" s="9" t="s">
        <v>5</v>
      </c>
      <c r="G98" t="s">
        <v>134</v>
      </c>
      <c r="J98" s="13">
        <v>46.67</v>
      </c>
      <c r="K98" s="11">
        <f t="shared" si="3"/>
        <v>0</v>
      </c>
      <c r="L98" s="12">
        <f t="shared" si="4"/>
        <v>46</v>
      </c>
      <c r="M98" s="12">
        <f t="shared" si="5"/>
        <v>40.2000000000001</v>
      </c>
    </row>
    <row r="99" spans="1:13" ht="12.75">
      <c r="A99" s="9">
        <v>94</v>
      </c>
      <c r="B99" t="s">
        <v>187</v>
      </c>
      <c r="D99" t="s">
        <v>188</v>
      </c>
      <c r="F99" s="9" t="s">
        <v>29</v>
      </c>
      <c r="G99" t="s">
        <v>16</v>
      </c>
      <c r="J99" s="13">
        <v>46.7</v>
      </c>
      <c r="K99" s="11">
        <f t="shared" si="3"/>
        <v>0</v>
      </c>
      <c r="L99" s="12">
        <f t="shared" si="4"/>
        <v>46</v>
      </c>
      <c r="M99" s="12">
        <f t="shared" si="5"/>
        <v>42.00000000000017</v>
      </c>
    </row>
    <row r="100" spans="1:13" ht="12.75">
      <c r="A100" s="9">
        <v>95</v>
      </c>
      <c r="B100" t="s">
        <v>189</v>
      </c>
      <c r="D100" t="s">
        <v>190</v>
      </c>
      <c r="F100" s="9" t="s">
        <v>90</v>
      </c>
      <c r="G100" t="s">
        <v>53</v>
      </c>
      <c r="J100" s="13">
        <v>46.82</v>
      </c>
      <c r="K100" s="11">
        <f t="shared" si="3"/>
        <v>0</v>
      </c>
      <c r="L100" s="12">
        <f t="shared" si="4"/>
        <v>46</v>
      </c>
      <c r="M100" s="12">
        <f t="shared" si="5"/>
        <v>49.20000000000002</v>
      </c>
    </row>
    <row r="101" spans="1:13" ht="12.75">
      <c r="A101" s="9">
        <v>96</v>
      </c>
      <c r="B101" t="s">
        <v>191</v>
      </c>
      <c r="D101" t="s">
        <v>18</v>
      </c>
      <c r="F101" s="9" t="s">
        <v>26</v>
      </c>
      <c r="G101" t="s">
        <v>47</v>
      </c>
      <c r="J101" s="13">
        <v>46.92</v>
      </c>
      <c r="K101" s="11">
        <f t="shared" si="3"/>
        <v>0</v>
      </c>
      <c r="L101" s="12">
        <f t="shared" si="4"/>
        <v>46</v>
      </c>
      <c r="M101" s="12">
        <f t="shared" si="5"/>
        <v>55.2000000000001</v>
      </c>
    </row>
    <row r="102" spans="1:13" ht="12.75">
      <c r="A102" s="9">
        <v>97</v>
      </c>
      <c r="B102" t="s">
        <v>192</v>
      </c>
      <c r="D102" t="s">
        <v>193</v>
      </c>
      <c r="F102" s="9" t="s">
        <v>26</v>
      </c>
      <c r="G102" t="s">
        <v>194</v>
      </c>
      <c r="J102" s="13">
        <v>46.98</v>
      </c>
      <c r="K102" s="11">
        <f t="shared" si="3"/>
        <v>0</v>
      </c>
      <c r="L102" s="12">
        <f t="shared" si="4"/>
        <v>46</v>
      </c>
      <c r="M102" s="12">
        <f t="shared" si="5"/>
        <v>58.79999999999981</v>
      </c>
    </row>
    <row r="103" spans="1:13" ht="12.75">
      <c r="A103" s="9">
        <v>98</v>
      </c>
      <c r="B103" t="s">
        <v>195</v>
      </c>
      <c r="D103" t="s">
        <v>50</v>
      </c>
      <c r="F103" s="9" t="s">
        <v>93</v>
      </c>
      <c r="G103" t="s">
        <v>196</v>
      </c>
      <c r="J103" s="13">
        <v>47.18</v>
      </c>
      <c r="K103" s="11">
        <f t="shared" si="3"/>
        <v>0</v>
      </c>
      <c r="L103" s="12">
        <f t="shared" si="4"/>
        <v>47</v>
      </c>
      <c r="M103" s="12">
        <f t="shared" si="5"/>
        <v>10.799999999999983</v>
      </c>
    </row>
    <row r="104" spans="1:13" ht="12.75">
      <c r="A104" s="9">
        <v>99</v>
      </c>
      <c r="B104" t="s">
        <v>197</v>
      </c>
      <c r="D104" t="s">
        <v>198</v>
      </c>
      <c r="F104" s="9" t="s">
        <v>29</v>
      </c>
      <c r="G104" t="s">
        <v>199</v>
      </c>
      <c r="J104" s="13">
        <v>47.21</v>
      </c>
      <c r="K104" s="11">
        <f t="shared" si="3"/>
        <v>0</v>
      </c>
      <c r="L104" s="12">
        <f t="shared" si="4"/>
        <v>47</v>
      </c>
      <c r="M104" s="12">
        <f t="shared" si="5"/>
        <v>12.600000000000051</v>
      </c>
    </row>
    <row r="105" spans="1:13" ht="12.75">
      <c r="A105" s="9">
        <v>100</v>
      </c>
      <c r="B105" t="s">
        <v>200</v>
      </c>
      <c r="D105" t="s">
        <v>201</v>
      </c>
      <c r="F105" s="9" t="s">
        <v>86</v>
      </c>
      <c r="G105" t="s">
        <v>202</v>
      </c>
      <c r="J105" s="13">
        <v>47.31</v>
      </c>
      <c r="K105" s="11">
        <f t="shared" si="3"/>
        <v>0</v>
      </c>
      <c r="L105" s="12">
        <f>((((TRUNC(J105))/60))-TRUNC((((TRUNC(J105))/60))))*60</f>
        <v>47</v>
      </c>
      <c r="M105" s="12">
        <f>(J105-(TRUNC(J105)))*60</f>
        <v>18.600000000000136</v>
      </c>
    </row>
    <row r="106" spans="1:13" ht="12.75">
      <c r="A106" s="9">
        <v>101</v>
      </c>
      <c r="B106" t="s">
        <v>203</v>
      </c>
      <c r="D106" t="s">
        <v>28</v>
      </c>
      <c r="F106" s="9" t="s">
        <v>29</v>
      </c>
      <c r="G106" t="s">
        <v>47</v>
      </c>
      <c r="J106" s="13">
        <v>47.61</v>
      </c>
      <c r="K106" s="11">
        <f t="shared" si="3"/>
        <v>0</v>
      </c>
      <c r="L106" s="12">
        <f>((((TRUNC(J106))/60))-TRUNC((((TRUNC(J106))/60))))*60</f>
        <v>47</v>
      </c>
      <c r="M106" s="12">
        <f>(J106-(TRUNC(J106)))*60</f>
        <v>36.599999999999966</v>
      </c>
    </row>
    <row r="107" spans="1:13" ht="12.75">
      <c r="A107" s="9">
        <v>102</v>
      </c>
      <c r="B107" t="s">
        <v>204</v>
      </c>
      <c r="D107" t="s">
        <v>52</v>
      </c>
      <c r="F107" s="9" t="s">
        <v>26</v>
      </c>
      <c r="G107" t="s">
        <v>6</v>
      </c>
      <c r="J107" s="13">
        <v>47.71</v>
      </c>
      <c r="K107" s="11">
        <f t="shared" si="3"/>
        <v>0</v>
      </c>
      <c r="L107" s="12">
        <f>((((TRUNC(J107))/60))-TRUNC((((TRUNC(J107))/60))))*60</f>
        <v>47</v>
      </c>
      <c r="M107" s="12">
        <f>(J107-(TRUNC(J107)))*60</f>
        <v>42.60000000000005</v>
      </c>
    </row>
    <row r="108" spans="1:13" ht="12.75">
      <c r="A108" s="9">
        <v>103</v>
      </c>
      <c r="B108" t="s">
        <v>205</v>
      </c>
      <c r="D108" t="s">
        <v>141</v>
      </c>
      <c r="F108" s="9" t="s">
        <v>93</v>
      </c>
      <c r="G108" t="s">
        <v>47</v>
      </c>
      <c r="J108" s="9">
        <v>47.76</v>
      </c>
      <c r="K108" s="11">
        <f t="shared" si="3"/>
        <v>0</v>
      </c>
      <c r="L108" s="12">
        <f aca="true" t="shared" si="6" ref="L108:L168">((((TRUNC(J108))/60))-TRUNC((((TRUNC(J108))/60))))*60</f>
        <v>47</v>
      </c>
      <c r="M108" s="12">
        <f aca="true" t="shared" si="7" ref="M108:M168">(J108-(TRUNC(J108)))*60</f>
        <v>45.59999999999988</v>
      </c>
    </row>
    <row r="109" spans="1:13" ht="12.75">
      <c r="A109" s="9">
        <v>104</v>
      </c>
      <c r="B109" t="s">
        <v>109</v>
      </c>
      <c r="D109" t="s">
        <v>206</v>
      </c>
      <c r="F109" s="9" t="s">
        <v>29</v>
      </c>
      <c r="G109" t="s">
        <v>207</v>
      </c>
      <c r="J109" s="13">
        <v>48.08</v>
      </c>
      <c r="K109" s="11">
        <f t="shared" si="3"/>
        <v>0</v>
      </c>
      <c r="L109" s="12">
        <f t="shared" si="6"/>
        <v>48</v>
      </c>
      <c r="M109" s="12">
        <f t="shared" si="7"/>
        <v>4.799999999999898</v>
      </c>
    </row>
    <row r="110" spans="1:13" ht="12.75">
      <c r="A110" s="9">
        <v>105</v>
      </c>
      <c r="B110" t="s">
        <v>208</v>
      </c>
      <c r="D110" t="s">
        <v>52</v>
      </c>
      <c r="F110" s="9" t="s">
        <v>26</v>
      </c>
      <c r="G110" t="s">
        <v>152</v>
      </c>
      <c r="J110" s="13">
        <v>48.43</v>
      </c>
      <c r="K110" s="11">
        <f t="shared" si="3"/>
        <v>0</v>
      </c>
      <c r="L110" s="12">
        <f t="shared" si="6"/>
        <v>48</v>
      </c>
      <c r="M110" s="12">
        <f t="shared" si="7"/>
        <v>25.799999999999983</v>
      </c>
    </row>
    <row r="111" spans="1:13" ht="12.75">
      <c r="A111" s="9">
        <v>106</v>
      </c>
      <c r="B111" t="s">
        <v>209</v>
      </c>
      <c r="D111" t="s">
        <v>210</v>
      </c>
      <c r="F111" s="9" t="s">
        <v>86</v>
      </c>
      <c r="G111" t="s">
        <v>16</v>
      </c>
      <c r="J111" s="13">
        <v>48.53</v>
      </c>
      <c r="K111" s="11">
        <f t="shared" si="3"/>
        <v>0</v>
      </c>
      <c r="L111" s="12">
        <f t="shared" si="6"/>
        <v>48</v>
      </c>
      <c r="M111" s="12">
        <f t="shared" si="7"/>
        <v>31.800000000000068</v>
      </c>
    </row>
    <row r="112" spans="1:13" ht="12.75">
      <c r="A112" s="9">
        <v>107</v>
      </c>
      <c r="B112" t="s">
        <v>211</v>
      </c>
      <c r="D112" t="s">
        <v>212</v>
      </c>
      <c r="F112" s="9" t="s">
        <v>90</v>
      </c>
      <c r="G112" t="s">
        <v>152</v>
      </c>
      <c r="J112" s="13">
        <v>48.61</v>
      </c>
      <c r="K112" s="11">
        <f t="shared" si="3"/>
        <v>0</v>
      </c>
      <c r="L112" s="12">
        <f t="shared" si="6"/>
        <v>48</v>
      </c>
      <c r="M112" s="12">
        <f t="shared" si="7"/>
        <v>36.599999999999966</v>
      </c>
    </row>
    <row r="113" spans="1:13" ht="12.75">
      <c r="A113" s="9">
        <v>108</v>
      </c>
      <c r="B113" t="s">
        <v>213</v>
      </c>
      <c r="D113" t="s">
        <v>10</v>
      </c>
      <c r="F113" s="9" t="s">
        <v>26</v>
      </c>
      <c r="G113" t="s">
        <v>47</v>
      </c>
      <c r="J113" s="13">
        <v>48.63</v>
      </c>
      <c r="K113" s="11">
        <f t="shared" si="3"/>
        <v>0</v>
      </c>
      <c r="L113" s="12">
        <f t="shared" si="6"/>
        <v>48</v>
      </c>
      <c r="M113" s="12">
        <f t="shared" si="7"/>
        <v>37.80000000000015</v>
      </c>
    </row>
    <row r="114" spans="1:13" ht="12.75">
      <c r="A114" s="9">
        <v>109</v>
      </c>
      <c r="B114" t="s">
        <v>214</v>
      </c>
      <c r="D114" t="s">
        <v>215</v>
      </c>
      <c r="F114" s="9" t="s">
        <v>93</v>
      </c>
      <c r="G114" t="s">
        <v>11</v>
      </c>
      <c r="J114" s="13">
        <v>48.75</v>
      </c>
      <c r="K114" s="11">
        <f t="shared" si="3"/>
        <v>0</v>
      </c>
      <c r="L114" s="12">
        <f t="shared" si="6"/>
        <v>48</v>
      </c>
      <c r="M114" s="12">
        <f t="shared" si="7"/>
        <v>45</v>
      </c>
    </row>
    <row r="115" spans="1:13" ht="12.75">
      <c r="A115" s="9">
        <v>110</v>
      </c>
      <c r="B115" t="s">
        <v>216</v>
      </c>
      <c r="D115" t="s">
        <v>217</v>
      </c>
      <c r="F115" s="9" t="s">
        <v>93</v>
      </c>
      <c r="G115" t="s">
        <v>6</v>
      </c>
      <c r="J115" s="13">
        <v>48.78</v>
      </c>
      <c r="K115" s="11">
        <f t="shared" si="3"/>
        <v>0</v>
      </c>
      <c r="L115" s="12">
        <f t="shared" si="6"/>
        <v>48</v>
      </c>
      <c r="M115" s="12">
        <f t="shared" si="7"/>
        <v>46.80000000000007</v>
      </c>
    </row>
    <row r="116" spans="1:13" ht="12.75">
      <c r="A116" s="9">
        <v>111</v>
      </c>
      <c r="B116" t="s">
        <v>218</v>
      </c>
      <c r="D116" t="s">
        <v>219</v>
      </c>
      <c r="F116" s="9" t="s">
        <v>93</v>
      </c>
      <c r="G116" t="s">
        <v>94</v>
      </c>
      <c r="J116" s="13">
        <v>48.82</v>
      </c>
      <c r="K116" s="11">
        <f t="shared" si="3"/>
        <v>0</v>
      </c>
      <c r="L116" s="12">
        <f t="shared" si="6"/>
        <v>48</v>
      </c>
      <c r="M116" s="12">
        <f t="shared" si="7"/>
        <v>49.20000000000002</v>
      </c>
    </row>
    <row r="117" spans="1:13" ht="12.75">
      <c r="A117" s="9">
        <v>112</v>
      </c>
      <c r="B117" t="s">
        <v>220</v>
      </c>
      <c r="D117" t="s">
        <v>55</v>
      </c>
      <c r="F117" s="9" t="s">
        <v>5</v>
      </c>
      <c r="G117" t="s">
        <v>221</v>
      </c>
      <c r="J117" s="13">
        <v>48.83</v>
      </c>
      <c r="K117" s="11">
        <f t="shared" si="3"/>
        <v>0</v>
      </c>
      <c r="L117" s="12">
        <f t="shared" si="6"/>
        <v>48</v>
      </c>
      <c r="M117" s="12">
        <f t="shared" si="7"/>
        <v>49.7999999999999</v>
      </c>
    </row>
    <row r="118" spans="1:13" ht="12.75">
      <c r="A118" s="9">
        <v>113</v>
      </c>
      <c r="B118" t="s">
        <v>222</v>
      </c>
      <c r="D118" t="s">
        <v>67</v>
      </c>
      <c r="F118" s="9" t="s">
        <v>93</v>
      </c>
      <c r="G118" t="s">
        <v>134</v>
      </c>
      <c r="J118" s="13">
        <v>49.02</v>
      </c>
      <c r="K118" s="11">
        <f t="shared" si="3"/>
        <v>0</v>
      </c>
      <c r="L118" s="12">
        <f t="shared" si="6"/>
        <v>49</v>
      </c>
      <c r="M118" s="12">
        <f t="shared" si="7"/>
        <v>1.2000000000001876</v>
      </c>
    </row>
    <row r="119" spans="1:13" ht="12.75">
      <c r="A119" s="9">
        <v>114</v>
      </c>
      <c r="B119" t="s">
        <v>223</v>
      </c>
      <c r="D119" t="s">
        <v>108</v>
      </c>
      <c r="F119" s="9" t="s">
        <v>93</v>
      </c>
      <c r="G119" t="s">
        <v>65</v>
      </c>
      <c r="J119" s="13">
        <v>49.13</v>
      </c>
      <c r="K119" s="11">
        <f t="shared" si="3"/>
        <v>0</v>
      </c>
      <c r="L119" s="12">
        <f t="shared" si="6"/>
        <v>49</v>
      </c>
      <c r="M119" s="12">
        <f t="shared" si="7"/>
        <v>7.8000000000001535</v>
      </c>
    </row>
    <row r="120" spans="1:13" ht="12.75">
      <c r="A120" s="9">
        <v>115</v>
      </c>
      <c r="B120" t="s">
        <v>169</v>
      </c>
      <c r="D120" t="s">
        <v>224</v>
      </c>
      <c r="F120" s="9" t="s">
        <v>93</v>
      </c>
      <c r="G120" t="s">
        <v>170</v>
      </c>
      <c r="J120" s="13">
        <v>49.23</v>
      </c>
      <c r="K120" s="11">
        <f t="shared" si="3"/>
        <v>0</v>
      </c>
      <c r="L120" s="12">
        <f t="shared" si="6"/>
        <v>49</v>
      </c>
      <c r="M120" s="12">
        <f t="shared" si="7"/>
        <v>13.799999999999812</v>
      </c>
    </row>
    <row r="121" spans="1:13" ht="12.75">
      <c r="A121" s="9">
        <v>116</v>
      </c>
      <c r="B121" t="s">
        <v>225</v>
      </c>
      <c r="D121" t="s">
        <v>226</v>
      </c>
      <c r="F121" s="9" t="s">
        <v>93</v>
      </c>
      <c r="G121" t="s">
        <v>112</v>
      </c>
      <c r="J121" s="13">
        <v>49.3</v>
      </c>
      <c r="K121" s="11">
        <f t="shared" si="3"/>
        <v>0</v>
      </c>
      <c r="L121" s="12">
        <f t="shared" si="6"/>
        <v>49</v>
      </c>
      <c r="M121" s="12">
        <f t="shared" si="7"/>
        <v>17.99999999999983</v>
      </c>
    </row>
    <row r="122" spans="1:13" ht="12.75">
      <c r="A122" s="9">
        <v>117</v>
      </c>
      <c r="B122" t="s">
        <v>68</v>
      </c>
      <c r="D122" t="s">
        <v>52</v>
      </c>
      <c r="F122" s="9" t="s">
        <v>26</v>
      </c>
      <c r="G122" t="s">
        <v>134</v>
      </c>
      <c r="J122" s="13">
        <v>49.41</v>
      </c>
      <c r="K122" s="11">
        <f t="shared" si="3"/>
        <v>0</v>
      </c>
      <c r="L122" s="12">
        <f t="shared" si="6"/>
        <v>49</v>
      </c>
      <c r="M122" s="12">
        <f t="shared" si="7"/>
        <v>24.599999999999795</v>
      </c>
    </row>
    <row r="123" spans="1:13" ht="12.75">
      <c r="A123" s="9">
        <v>118</v>
      </c>
      <c r="B123" t="s">
        <v>227</v>
      </c>
      <c r="D123" t="s">
        <v>228</v>
      </c>
      <c r="F123" s="9" t="s">
        <v>93</v>
      </c>
      <c r="G123" t="s">
        <v>152</v>
      </c>
      <c r="J123" s="13">
        <v>49.51</v>
      </c>
      <c r="K123" s="11">
        <f t="shared" si="3"/>
        <v>0</v>
      </c>
      <c r="L123" s="12">
        <f t="shared" si="6"/>
        <v>49</v>
      </c>
      <c r="M123" s="12">
        <f t="shared" si="7"/>
        <v>30.59999999999988</v>
      </c>
    </row>
    <row r="124" spans="1:13" ht="12.75">
      <c r="A124" s="9">
        <v>119</v>
      </c>
      <c r="B124" t="s">
        <v>229</v>
      </c>
      <c r="D124" t="s">
        <v>20</v>
      </c>
      <c r="F124" s="9" t="s">
        <v>93</v>
      </c>
      <c r="G124" t="s">
        <v>16</v>
      </c>
      <c r="J124" s="13">
        <v>49.67</v>
      </c>
      <c r="K124" s="11">
        <f t="shared" si="3"/>
        <v>0</v>
      </c>
      <c r="L124" s="12">
        <f t="shared" si="6"/>
        <v>49</v>
      </c>
      <c r="M124" s="12">
        <f t="shared" si="7"/>
        <v>40.2000000000001</v>
      </c>
    </row>
    <row r="125" spans="1:13" ht="12.75">
      <c r="A125" s="9">
        <v>120</v>
      </c>
      <c r="B125" t="s">
        <v>230</v>
      </c>
      <c r="D125" t="s">
        <v>231</v>
      </c>
      <c r="F125" s="9" t="s">
        <v>26</v>
      </c>
      <c r="G125" t="s">
        <v>21</v>
      </c>
      <c r="J125" s="13">
        <v>50.05</v>
      </c>
      <c r="K125" s="11">
        <f t="shared" si="3"/>
        <v>0</v>
      </c>
      <c r="L125" s="12">
        <f t="shared" si="6"/>
        <v>50</v>
      </c>
      <c r="M125" s="12">
        <f t="shared" si="7"/>
        <v>2.9999999999998295</v>
      </c>
    </row>
    <row r="126" spans="1:13" ht="12.75">
      <c r="A126" s="9">
        <v>121</v>
      </c>
      <c r="B126" t="s">
        <v>232</v>
      </c>
      <c r="D126" t="s">
        <v>174</v>
      </c>
      <c r="F126" s="9" t="s">
        <v>26</v>
      </c>
      <c r="G126" t="s">
        <v>134</v>
      </c>
      <c r="J126" s="13">
        <v>50.33</v>
      </c>
      <c r="K126" s="11">
        <f t="shared" si="3"/>
        <v>0</v>
      </c>
      <c r="L126" s="12">
        <f t="shared" si="6"/>
        <v>50</v>
      </c>
      <c r="M126" s="12">
        <f t="shared" si="7"/>
        <v>19.799999999999898</v>
      </c>
    </row>
    <row r="127" spans="1:13" ht="12.75">
      <c r="A127" s="9">
        <v>122</v>
      </c>
      <c r="B127" t="s">
        <v>233</v>
      </c>
      <c r="D127" t="s">
        <v>234</v>
      </c>
      <c r="F127" s="9" t="s">
        <v>86</v>
      </c>
      <c r="G127" t="s">
        <v>142</v>
      </c>
      <c r="J127" s="13">
        <v>50.4</v>
      </c>
      <c r="K127" s="11">
        <f t="shared" si="3"/>
        <v>0</v>
      </c>
      <c r="L127" s="12">
        <f t="shared" si="6"/>
        <v>50</v>
      </c>
      <c r="M127" s="12">
        <f t="shared" si="7"/>
        <v>23.999999999999915</v>
      </c>
    </row>
    <row r="128" spans="1:13" ht="12.75">
      <c r="A128" s="9">
        <v>123</v>
      </c>
      <c r="B128" t="s">
        <v>235</v>
      </c>
      <c r="D128" t="s">
        <v>236</v>
      </c>
      <c r="F128" s="9" t="s">
        <v>86</v>
      </c>
      <c r="G128" t="s">
        <v>202</v>
      </c>
      <c r="J128" s="13">
        <v>50.46</v>
      </c>
      <c r="K128" s="11">
        <f t="shared" si="3"/>
        <v>0</v>
      </c>
      <c r="L128" s="12">
        <f t="shared" si="6"/>
        <v>50</v>
      </c>
      <c r="M128" s="12">
        <f t="shared" si="7"/>
        <v>27.60000000000005</v>
      </c>
    </row>
    <row r="129" spans="1:13" ht="12.75">
      <c r="A129" s="9">
        <v>124</v>
      </c>
      <c r="B129" t="s">
        <v>237</v>
      </c>
      <c r="D129" t="s">
        <v>238</v>
      </c>
      <c r="F129" s="9" t="s">
        <v>93</v>
      </c>
      <c r="G129" t="s">
        <v>239</v>
      </c>
      <c r="J129" s="13">
        <v>50.57</v>
      </c>
      <c r="K129" s="11">
        <f t="shared" si="3"/>
        <v>0</v>
      </c>
      <c r="L129" s="12">
        <f t="shared" si="6"/>
        <v>50</v>
      </c>
      <c r="M129" s="12">
        <f t="shared" si="7"/>
        <v>34.20000000000002</v>
      </c>
    </row>
    <row r="130" spans="1:13" ht="12.75">
      <c r="A130" s="9">
        <v>125</v>
      </c>
      <c r="B130" t="s">
        <v>240</v>
      </c>
      <c r="D130" t="s">
        <v>85</v>
      </c>
      <c r="F130" s="9" t="s">
        <v>86</v>
      </c>
      <c r="G130" t="s">
        <v>152</v>
      </c>
      <c r="J130" s="13">
        <v>50.6</v>
      </c>
      <c r="K130" s="11">
        <f t="shared" si="3"/>
        <v>0</v>
      </c>
      <c r="L130" s="12">
        <f t="shared" si="6"/>
        <v>50</v>
      </c>
      <c r="M130" s="12">
        <f t="shared" si="7"/>
        <v>36.000000000000085</v>
      </c>
    </row>
    <row r="131" spans="1:13" ht="12.75">
      <c r="A131" s="9">
        <v>126</v>
      </c>
      <c r="B131" t="s">
        <v>241</v>
      </c>
      <c r="J131" s="13">
        <v>50.97</v>
      </c>
      <c r="K131" s="11">
        <f t="shared" si="3"/>
        <v>0</v>
      </c>
      <c r="L131" s="12">
        <f t="shared" si="6"/>
        <v>50</v>
      </c>
      <c r="M131" s="12">
        <f t="shared" si="7"/>
        <v>58.19999999999993</v>
      </c>
    </row>
    <row r="132" spans="1:13" ht="12.75">
      <c r="A132" s="9">
        <v>127</v>
      </c>
      <c r="B132" t="s">
        <v>242</v>
      </c>
      <c r="D132" t="s">
        <v>243</v>
      </c>
      <c r="F132" s="9" t="s">
        <v>90</v>
      </c>
      <c r="G132" t="s">
        <v>199</v>
      </c>
      <c r="J132" s="13">
        <v>51.04</v>
      </c>
      <c r="K132" s="11">
        <f t="shared" si="3"/>
        <v>0</v>
      </c>
      <c r="L132" s="12">
        <f t="shared" si="6"/>
        <v>51</v>
      </c>
      <c r="M132" s="12">
        <f t="shared" si="7"/>
        <v>2.399999999999949</v>
      </c>
    </row>
    <row r="133" spans="1:13" ht="12.75">
      <c r="A133" s="9">
        <v>128</v>
      </c>
      <c r="B133" t="s">
        <v>244</v>
      </c>
      <c r="D133" t="s">
        <v>245</v>
      </c>
      <c r="F133" s="9" t="s">
        <v>86</v>
      </c>
      <c r="G133" t="s">
        <v>112</v>
      </c>
      <c r="J133" s="13">
        <v>51.17</v>
      </c>
      <c r="K133" s="11">
        <f t="shared" si="3"/>
        <v>0</v>
      </c>
      <c r="L133" s="12">
        <f t="shared" si="6"/>
        <v>51</v>
      </c>
      <c r="M133" s="12">
        <f t="shared" si="7"/>
        <v>10.200000000000102</v>
      </c>
    </row>
    <row r="134" spans="1:13" ht="12.75">
      <c r="A134" s="9">
        <v>129</v>
      </c>
      <c r="B134" t="s">
        <v>246</v>
      </c>
      <c r="D134" t="s">
        <v>188</v>
      </c>
      <c r="F134" s="9" t="s">
        <v>93</v>
      </c>
      <c r="G134" t="s">
        <v>247</v>
      </c>
      <c r="J134" s="13">
        <v>51.2</v>
      </c>
      <c r="K134" s="11">
        <f aca="true" t="shared" si="8" ref="K134:K168">TRUNC((TRUNC(J134))/60)</f>
        <v>0</v>
      </c>
      <c r="L134" s="12">
        <f t="shared" si="6"/>
        <v>51</v>
      </c>
      <c r="M134" s="12">
        <f t="shared" si="7"/>
        <v>12.00000000000017</v>
      </c>
    </row>
    <row r="135" spans="1:13" ht="12.75">
      <c r="A135" s="9">
        <v>130</v>
      </c>
      <c r="B135" t="s">
        <v>248</v>
      </c>
      <c r="D135" t="s">
        <v>146</v>
      </c>
      <c r="F135" s="9" t="s">
        <v>26</v>
      </c>
      <c r="G135" t="s">
        <v>249</v>
      </c>
      <c r="J135" s="13">
        <v>51.36</v>
      </c>
      <c r="K135" s="11">
        <f t="shared" si="8"/>
        <v>0</v>
      </c>
      <c r="L135" s="12">
        <f t="shared" si="6"/>
        <v>51</v>
      </c>
      <c r="M135" s="12">
        <f t="shared" si="7"/>
        <v>21.599999999999966</v>
      </c>
    </row>
    <row r="136" spans="1:13" ht="12.75">
      <c r="A136" s="9">
        <v>131</v>
      </c>
      <c r="B136" t="s">
        <v>250</v>
      </c>
      <c r="D136" t="s">
        <v>50</v>
      </c>
      <c r="F136" s="9" t="s">
        <v>29</v>
      </c>
      <c r="G136" t="s">
        <v>59</v>
      </c>
      <c r="J136" s="13">
        <v>51.44</v>
      </c>
      <c r="K136" s="11">
        <f t="shared" si="8"/>
        <v>0</v>
      </c>
      <c r="L136" s="12">
        <f t="shared" si="6"/>
        <v>51</v>
      </c>
      <c r="M136" s="12">
        <f t="shared" si="7"/>
        <v>26.399999999999864</v>
      </c>
    </row>
    <row r="137" spans="1:13" ht="12.75">
      <c r="A137" s="9">
        <v>132</v>
      </c>
      <c r="B137" t="s">
        <v>251</v>
      </c>
      <c r="D137" t="s">
        <v>18</v>
      </c>
      <c r="F137" s="9" t="s">
        <v>5</v>
      </c>
      <c r="G137" t="s">
        <v>47</v>
      </c>
      <c r="J137" s="13">
        <v>51.55</v>
      </c>
      <c r="K137" s="11">
        <f t="shared" si="8"/>
        <v>0</v>
      </c>
      <c r="L137" s="12">
        <f t="shared" si="6"/>
        <v>51</v>
      </c>
      <c r="M137" s="12">
        <f t="shared" si="7"/>
        <v>32.99999999999983</v>
      </c>
    </row>
    <row r="138" spans="1:13" ht="12.75">
      <c r="A138" s="9">
        <v>133</v>
      </c>
      <c r="B138" t="s">
        <v>252</v>
      </c>
      <c r="D138" t="s">
        <v>253</v>
      </c>
      <c r="F138" s="9" t="s">
        <v>90</v>
      </c>
      <c r="G138" t="s">
        <v>6</v>
      </c>
      <c r="J138" s="13">
        <v>51.59</v>
      </c>
      <c r="K138" s="11">
        <f t="shared" si="8"/>
        <v>0</v>
      </c>
      <c r="L138" s="12">
        <f t="shared" si="6"/>
        <v>51</v>
      </c>
      <c r="M138" s="12">
        <f t="shared" si="7"/>
        <v>35.400000000000205</v>
      </c>
    </row>
    <row r="139" spans="1:13" ht="12.75">
      <c r="A139" s="9">
        <v>134</v>
      </c>
      <c r="B139" t="s">
        <v>254</v>
      </c>
      <c r="D139" t="s">
        <v>255</v>
      </c>
      <c r="F139" s="9" t="s">
        <v>26</v>
      </c>
      <c r="G139" t="s">
        <v>11</v>
      </c>
      <c r="J139" s="13">
        <v>51.6</v>
      </c>
      <c r="K139" s="11">
        <f t="shared" si="8"/>
        <v>0</v>
      </c>
      <c r="L139" s="12">
        <f t="shared" si="6"/>
        <v>51</v>
      </c>
      <c r="M139" s="12">
        <f t="shared" si="7"/>
        <v>36.000000000000085</v>
      </c>
    </row>
    <row r="140" spans="1:13" ht="12.75">
      <c r="A140" s="9">
        <v>135</v>
      </c>
      <c r="B140" t="s">
        <v>256</v>
      </c>
      <c r="D140" t="s">
        <v>67</v>
      </c>
      <c r="F140" s="9" t="s">
        <v>93</v>
      </c>
      <c r="G140" t="s">
        <v>257</v>
      </c>
      <c r="J140" s="13">
        <v>51.61</v>
      </c>
      <c r="K140" s="11">
        <f t="shared" si="8"/>
        <v>0</v>
      </c>
      <c r="L140" s="12">
        <f t="shared" si="6"/>
        <v>51</v>
      </c>
      <c r="M140" s="12">
        <f t="shared" si="7"/>
        <v>36.599999999999966</v>
      </c>
    </row>
    <row r="141" spans="1:13" ht="12.75">
      <c r="A141" s="9">
        <v>136</v>
      </c>
      <c r="B141" t="s">
        <v>258</v>
      </c>
      <c r="D141" t="s">
        <v>259</v>
      </c>
      <c r="F141" s="9" t="s">
        <v>26</v>
      </c>
      <c r="G141" t="s">
        <v>6</v>
      </c>
      <c r="J141" s="13">
        <v>52.62</v>
      </c>
      <c r="K141" s="11">
        <f t="shared" si="8"/>
        <v>0</v>
      </c>
      <c r="L141" s="12">
        <f t="shared" si="6"/>
        <v>52</v>
      </c>
      <c r="M141" s="12">
        <f t="shared" si="7"/>
        <v>37.19999999999985</v>
      </c>
    </row>
    <row r="142" spans="1:13" ht="12.75">
      <c r="A142" s="9">
        <v>137</v>
      </c>
      <c r="B142" t="s">
        <v>260</v>
      </c>
      <c r="D142" t="s">
        <v>108</v>
      </c>
      <c r="F142" s="9" t="s">
        <v>29</v>
      </c>
      <c r="G142" t="s">
        <v>11</v>
      </c>
      <c r="J142" s="13">
        <v>51.84</v>
      </c>
      <c r="K142" s="11">
        <f t="shared" si="8"/>
        <v>0</v>
      </c>
      <c r="L142" s="12">
        <f t="shared" si="6"/>
        <v>51</v>
      </c>
      <c r="M142" s="12">
        <f t="shared" si="7"/>
        <v>50.400000000000205</v>
      </c>
    </row>
    <row r="143" spans="1:13" ht="12.75">
      <c r="A143" s="9">
        <v>138</v>
      </c>
      <c r="B143" t="s">
        <v>261</v>
      </c>
      <c r="D143" t="s">
        <v>262</v>
      </c>
      <c r="F143" s="9" t="s">
        <v>90</v>
      </c>
      <c r="G143" t="s">
        <v>11</v>
      </c>
      <c r="J143" s="13">
        <v>51.86</v>
      </c>
      <c r="K143" s="11">
        <f t="shared" si="8"/>
        <v>0</v>
      </c>
      <c r="L143" s="12">
        <f t="shared" si="6"/>
        <v>51</v>
      </c>
      <c r="M143" s="12">
        <f t="shared" si="7"/>
        <v>51.599999999999966</v>
      </c>
    </row>
    <row r="144" spans="1:13" ht="12.75">
      <c r="A144" s="9">
        <v>139</v>
      </c>
      <c r="B144" t="s">
        <v>263</v>
      </c>
      <c r="D144" t="s">
        <v>206</v>
      </c>
      <c r="F144" s="9" t="s">
        <v>93</v>
      </c>
      <c r="G144" t="s">
        <v>264</v>
      </c>
      <c r="J144" s="13">
        <v>52.21</v>
      </c>
      <c r="K144" s="11">
        <f t="shared" si="8"/>
        <v>0</v>
      </c>
      <c r="L144" s="12">
        <f t="shared" si="6"/>
        <v>52</v>
      </c>
      <c r="M144" s="12">
        <f t="shared" si="7"/>
        <v>12.600000000000051</v>
      </c>
    </row>
    <row r="145" spans="1:13" ht="12.75">
      <c r="A145" s="9">
        <v>140</v>
      </c>
      <c r="B145" t="s">
        <v>265</v>
      </c>
      <c r="D145" t="s">
        <v>266</v>
      </c>
      <c r="F145" s="9" t="s">
        <v>26</v>
      </c>
      <c r="G145" t="s">
        <v>11</v>
      </c>
      <c r="J145" s="13">
        <v>52.34</v>
      </c>
      <c r="K145" s="11">
        <f t="shared" si="8"/>
        <v>0</v>
      </c>
      <c r="L145" s="12">
        <f t="shared" si="6"/>
        <v>52</v>
      </c>
      <c r="M145" s="12">
        <f t="shared" si="7"/>
        <v>20.400000000000205</v>
      </c>
    </row>
    <row r="146" spans="1:13" ht="12.75">
      <c r="A146" s="9">
        <v>141</v>
      </c>
      <c r="B146" t="s">
        <v>267</v>
      </c>
      <c r="D146" t="s">
        <v>268</v>
      </c>
      <c r="F146" s="9" t="s">
        <v>86</v>
      </c>
      <c r="G146" t="s">
        <v>257</v>
      </c>
      <c r="J146" s="13">
        <v>52.49</v>
      </c>
      <c r="K146" s="11">
        <f t="shared" si="8"/>
        <v>0</v>
      </c>
      <c r="L146" s="12">
        <f t="shared" si="6"/>
        <v>52</v>
      </c>
      <c r="M146" s="12">
        <f t="shared" si="7"/>
        <v>29.40000000000012</v>
      </c>
    </row>
    <row r="147" spans="1:13" ht="12.75">
      <c r="A147" s="9">
        <v>142</v>
      </c>
      <c r="B147" t="s">
        <v>269</v>
      </c>
      <c r="D147" t="s">
        <v>154</v>
      </c>
      <c r="F147" s="9" t="s">
        <v>93</v>
      </c>
      <c r="G147" t="s">
        <v>47</v>
      </c>
      <c r="J147" s="13">
        <v>53.32</v>
      </c>
      <c r="K147" s="11">
        <f t="shared" si="8"/>
        <v>0</v>
      </c>
      <c r="L147" s="12">
        <f t="shared" si="6"/>
        <v>53</v>
      </c>
      <c r="M147" s="12">
        <f t="shared" si="7"/>
        <v>19.200000000000017</v>
      </c>
    </row>
    <row r="148" spans="1:13" ht="12.75">
      <c r="A148" s="9">
        <v>143</v>
      </c>
      <c r="B148" t="s">
        <v>270</v>
      </c>
      <c r="D148" t="s">
        <v>271</v>
      </c>
      <c r="F148" s="9" t="s">
        <v>93</v>
      </c>
      <c r="G148" t="s">
        <v>170</v>
      </c>
      <c r="J148" s="13">
        <v>53.73</v>
      </c>
      <c r="K148" s="11">
        <f t="shared" si="8"/>
        <v>0</v>
      </c>
      <c r="L148" s="12">
        <f t="shared" si="6"/>
        <v>53</v>
      </c>
      <c r="M148" s="12">
        <f t="shared" si="7"/>
        <v>43.79999999999981</v>
      </c>
    </row>
    <row r="149" spans="1:13" ht="12.75">
      <c r="A149" s="9">
        <v>144</v>
      </c>
      <c r="B149" t="s">
        <v>272</v>
      </c>
      <c r="D149" t="s">
        <v>28</v>
      </c>
      <c r="F149" s="9" t="s">
        <v>26</v>
      </c>
      <c r="G149" t="s">
        <v>47</v>
      </c>
      <c r="J149" s="13">
        <v>53.74</v>
      </c>
      <c r="K149" s="11">
        <f t="shared" si="8"/>
        <v>0</v>
      </c>
      <c r="L149" s="12">
        <f t="shared" si="6"/>
        <v>53</v>
      </c>
      <c r="M149" s="12">
        <f t="shared" si="7"/>
        <v>44.40000000000012</v>
      </c>
    </row>
    <row r="150" spans="1:13" ht="12.75">
      <c r="A150" s="9">
        <v>145</v>
      </c>
      <c r="B150" t="s">
        <v>273</v>
      </c>
      <c r="D150" t="s">
        <v>274</v>
      </c>
      <c r="F150" s="9" t="s">
        <v>93</v>
      </c>
      <c r="G150" t="s">
        <v>53</v>
      </c>
      <c r="J150" s="13">
        <v>54.06</v>
      </c>
      <c r="K150" s="11">
        <f t="shared" si="8"/>
        <v>0</v>
      </c>
      <c r="L150" s="12">
        <f t="shared" si="6"/>
        <v>54</v>
      </c>
      <c r="M150" s="12">
        <f t="shared" si="7"/>
        <v>3.6000000000001364</v>
      </c>
    </row>
    <row r="151" spans="1:13" ht="12.75">
      <c r="A151" s="9">
        <v>146</v>
      </c>
      <c r="B151" t="s">
        <v>275</v>
      </c>
      <c r="D151" t="s">
        <v>52</v>
      </c>
      <c r="F151" s="9" t="s">
        <v>26</v>
      </c>
      <c r="G151" t="s">
        <v>65</v>
      </c>
      <c r="J151" s="13">
        <v>54.32</v>
      </c>
      <c r="K151" s="11">
        <f t="shared" si="8"/>
        <v>0</v>
      </c>
      <c r="L151" s="12">
        <f t="shared" si="6"/>
        <v>54</v>
      </c>
      <c r="M151" s="12">
        <f t="shared" si="7"/>
        <v>19.200000000000017</v>
      </c>
    </row>
    <row r="152" spans="1:13" ht="12.75">
      <c r="A152" s="9">
        <v>147</v>
      </c>
      <c r="B152" t="s">
        <v>276</v>
      </c>
      <c r="D152" t="s">
        <v>277</v>
      </c>
      <c r="F152" s="9" t="s">
        <v>86</v>
      </c>
      <c r="G152" t="s">
        <v>16</v>
      </c>
      <c r="J152" s="13">
        <v>54.55</v>
      </c>
      <c r="K152" s="11">
        <f t="shared" si="8"/>
        <v>0</v>
      </c>
      <c r="L152" s="12">
        <f t="shared" si="6"/>
        <v>54</v>
      </c>
      <c r="M152" s="12">
        <f t="shared" si="7"/>
        <v>32.99999999999983</v>
      </c>
    </row>
    <row r="153" spans="1:13" ht="12.75">
      <c r="A153" s="9">
        <v>148</v>
      </c>
      <c r="B153" t="s">
        <v>278</v>
      </c>
      <c r="D153" t="s">
        <v>279</v>
      </c>
      <c r="F153" s="9" t="s">
        <v>86</v>
      </c>
      <c r="G153" t="s">
        <v>11</v>
      </c>
      <c r="J153" s="13">
        <v>54.95</v>
      </c>
      <c r="K153" s="11">
        <f t="shared" si="8"/>
        <v>0</v>
      </c>
      <c r="L153" s="12">
        <f t="shared" si="6"/>
        <v>54</v>
      </c>
      <c r="M153" s="12">
        <f t="shared" si="7"/>
        <v>57.00000000000017</v>
      </c>
    </row>
    <row r="154" spans="1:13" ht="12.75">
      <c r="A154" s="9">
        <v>149</v>
      </c>
      <c r="B154" t="s">
        <v>280</v>
      </c>
      <c r="D154" t="s">
        <v>281</v>
      </c>
      <c r="F154" s="9" t="s">
        <v>86</v>
      </c>
      <c r="G154" t="s">
        <v>16</v>
      </c>
      <c r="J154" s="13">
        <v>55.11</v>
      </c>
      <c r="K154" s="11">
        <f t="shared" si="8"/>
        <v>0</v>
      </c>
      <c r="L154" s="12">
        <f t="shared" si="6"/>
        <v>55</v>
      </c>
      <c r="M154" s="12">
        <f t="shared" si="7"/>
        <v>6.599999999999966</v>
      </c>
    </row>
    <row r="155" spans="1:13" ht="12.75">
      <c r="A155" s="9">
        <v>150</v>
      </c>
      <c r="B155" t="s">
        <v>282</v>
      </c>
      <c r="D155" t="s">
        <v>146</v>
      </c>
      <c r="F155" s="9" t="s">
        <v>29</v>
      </c>
      <c r="G155" t="s">
        <v>59</v>
      </c>
      <c r="J155" s="13">
        <v>55.92</v>
      </c>
      <c r="K155" s="11">
        <f t="shared" si="8"/>
        <v>0</v>
      </c>
      <c r="L155" s="12">
        <f t="shared" si="6"/>
        <v>55</v>
      </c>
      <c r="M155" s="12">
        <f t="shared" si="7"/>
        <v>55.2000000000001</v>
      </c>
    </row>
    <row r="156" spans="1:13" ht="12.75">
      <c r="A156" s="9">
        <v>151</v>
      </c>
      <c r="B156" t="s">
        <v>230</v>
      </c>
      <c r="D156" t="s">
        <v>283</v>
      </c>
      <c r="F156" s="9" t="s">
        <v>93</v>
      </c>
      <c r="G156" t="s">
        <v>21</v>
      </c>
      <c r="J156" s="13">
        <v>56.53</v>
      </c>
      <c r="K156" s="11">
        <f t="shared" si="8"/>
        <v>0</v>
      </c>
      <c r="L156" s="12">
        <f t="shared" si="6"/>
        <v>56</v>
      </c>
      <c r="M156" s="12">
        <f t="shared" si="7"/>
        <v>31.800000000000068</v>
      </c>
    </row>
    <row r="157" spans="1:13" ht="12.75">
      <c r="A157" s="9">
        <v>152</v>
      </c>
      <c r="B157" t="s">
        <v>284</v>
      </c>
      <c r="D157" t="s">
        <v>285</v>
      </c>
      <c r="F157" s="9" t="s">
        <v>93</v>
      </c>
      <c r="G157" t="s">
        <v>65</v>
      </c>
      <c r="J157" s="13">
        <v>56.6</v>
      </c>
      <c r="K157" s="11">
        <f t="shared" si="8"/>
        <v>0</v>
      </c>
      <c r="L157" s="12">
        <f t="shared" si="6"/>
        <v>56</v>
      </c>
      <c r="M157" s="12">
        <f t="shared" si="7"/>
        <v>36.000000000000085</v>
      </c>
    </row>
    <row r="158" spans="1:13" ht="12.75">
      <c r="A158" s="9">
        <v>153</v>
      </c>
      <c r="B158" t="s">
        <v>286</v>
      </c>
      <c r="D158" t="s">
        <v>283</v>
      </c>
      <c r="F158" s="9" t="s">
        <v>93</v>
      </c>
      <c r="G158" t="s">
        <v>87</v>
      </c>
      <c r="J158" s="13">
        <v>57.31</v>
      </c>
      <c r="K158" s="11">
        <f t="shared" si="8"/>
        <v>0</v>
      </c>
      <c r="L158" s="12">
        <f t="shared" si="6"/>
        <v>57</v>
      </c>
      <c r="M158" s="12">
        <f t="shared" si="7"/>
        <v>18.600000000000136</v>
      </c>
    </row>
    <row r="159" spans="1:13" ht="12.75">
      <c r="A159" s="9">
        <v>154</v>
      </c>
      <c r="B159" t="s">
        <v>214</v>
      </c>
      <c r="D159" t="s">
        <v>52</v>
      </c>
      <c r="F159" s="9" t="s">
        <v>29</v>
      </c>
      <c r="G159" t="s">
        <v>199</v>
      </c>
      <c r="J159" s="13">
        <v>57.53</v>
      </c>
      <c r="K159" s="11">
        <f t="shared" si="8"/>
        <v>0</v>
      </c>
      <c r="L159" s="12">
        <f t="shared" si="6"/>
        <v>57</v>
      </c>
      <c r="M159" s="12">
        <f t="shared" si="7"/>
        <v>31.800000000000068</v>
      </c>
    </row>
    <row r="160" spans="1:13" ht="12.75">
      <c r="A160" s="9">
        <v>155</v>
      </c>
      <c r="B160" t="s">
        <v>287</v>
      </c>
      <c r="D160" t="s">
        <v>288</v>
      </c>
      <c r="F160" s="9" t="s">
        <v>90</v>
      </c>
      <c r="G160" t="s">
        <v>199</v>
      </c>
      <c r="J160" s="13">
        <v>57.54</v>
      </c>
      <c r="K160" s="11">
        <f t="shared" si="8"/>
        <v>0</v>
      </c>
      <c r="L160" s="12">
        <f t="shared" si="6"/>
        <v>57</v>
      </c>
      <c r="M160" s="12">
        <f t="shared" si="7"/>
        <v>32.39999999999995</v>
      </c>
    </row>
    <row r="161" spans="1:13" ht="12.75">
      <c r="A161" s="9">
        <v>156</v>
      </c>
      <c r="B161" t="s">
        <v>289</v>
      </c>
      <c r="D161" t="s">
        <v>25</v>
      </c>
      <c r="F161" s="9" t="s">
        <v>93</v>
      </c>
      <c r="G161" t="s">
        <v>47</v>
      </c>
      <c r="J161" s="13">
        <v>57.55</v>
      </c>
      <c r="K161" s="11">
        <f t="shared" si="8"/>
        <v>0</v>
      </c>
      <c r="L161" s="12">
        <f t="shared" si="6"/>
        <v>57</v>
      </c>
      <c r="M161" s="12">
        <f t="shared" si="7"/>
        <v>32.99999999999983</v>
      </c>
    </row>
    <row r="162" spans="1:13" ht="12.75">
      <c r="A162" s="9">
        <v>157</v>
      </c>
      <c r="B162" t="s">
        <v>290</v>
      </c>
      <c r="D162" t="s">
        <v>291</v>
      </c>
      <c r="F162" s="9" t="s">
        <v>93</v>
      </c>
      <c r="G162" t="s">
        <v>47</v>
      </c>
      <c r="J162" s="13">
        <v>59.17</v>
      </c>
      <c r="K162" s="11">
        <f t="shared" si="8"/>
        <v>0</v>
      </c>
      <c r="L162" s="12">
        <f t="shared" si="6"/>
        <v>59</v>
      </c>
      <c r="M162" s="12">
        <f t="shared" si="7"/>
        <v>10.200000000000102</v>
      </c>
    </row>
    <row r="163" spans="1:13" ht="12.75">
      <c r="A163" s="9">
        <v>158</v>
      </c>
      <c r="B163" t="s">
        <v>292</v>
      </c>
      <c r="D163" t="s">
        <v>248</v>
      </c>
      <c r="F163" s="9" t="s">
        <v>29</v>
      </c>
      <c r="G163" t="s">
        <v>293</v>
      </c>
      <c r="J163" s="13">
        <v>59.74</v>
      </c>
      <c r="K163" s="11">
        <f t="shared" si="8"/>
        <v>0</v>
      </c>
      <c r="L163" s="12">
        <f t="shared" si="6"/>
        <v>59</v>
      </c>
      <c r="M163" s="12">
        <f t="shared" si="7"/>
        <v>44.40000000000012</v>
      </c>
    </row>
    <row r="164" spans="1:13" ht="12.75">
      <c r="A164" s="9">
        <v>159</v>
      </c>
      <c r="B164" t="s">
        <v>294</v>
      </c>
      <c r="D164" t="s">
        <v>67</v>
      </c>
      <c r="F164" s="9" t="s">
        <v>29</v>
      </c>
      <c r="G164" t="s">
        <v>6</v>
      </c>
      <c r="J164" s="13">
        <v>62.8</v>
      </c>
      <c r="K164" s="11">
        <f t="shared" si="8"/>
        <v>1</v>
      </c>
      <c r="L164" s="12">
        <f t="shared" si="6"/>
        <v>2.000000000000006</v>
      </c>
      <c r="M164" s="12">
        <f t="shared" si="7"/>
        <v>47.99999999999983</v>
      </c>
    </row>
    <row r="165" spans="1:13" ht="12.75">
      <c r="A165" s="9">
        <v>160</v>
      </c>
      <c r="B165" t="s">
        <v>295</v>
      </c>
      <c r="D165" t="s">
        <v>296</v>
      </c>
      <c r="F165" s="9" t="s">
        <v>93</v>
      </c>
      <c r="G165" t="s">
        <v>297</v>
      </c>
      <c r="J165" s="13">
        <v>62.83</v>
      </c>
      <c r="K165" s="11">
        <f t="shared" si="8"/>
        <v>1</v>
      </c>
      <c r="L165" s="12">
        <f t="shared" si="6"/>
        <v>2.000000000000006</v>
      </c>
      <c r="M165" s="12">
        <f t="shared" si="7"/>
        <v>49.7999999999999</v>
      </c>
    </row>
    <row r="166" spans="1:13" ht="12.75">
      <c r="A166" s="9">
        <v>161</v>
      </c>
      <c r="B166" t="s">
        <v>298</v>
      </c>
      <c r="D166" t="s">
        <v>73</v>
      </c>
      <c r="F166" s="9" t="s">
        <v>29</v>
      </c>
      <c r="G166" t="s">
        <v>149</v>
      </c>
      <c r="J166" s="13">
        <v>71.61</v>
      </c>
      <c r="K166" s="11">
        <f t="shared" si="8"/>
        <v>1</v>
      </c>
      <c r="L166" s="12">
        <f t="shared" si="6"/>
        <v>11</v>
      </c>
      <c r="M166" s="12">
        <f t="shared" si="7"/>
        <v>36.599999999999966</v>
      </c>
    </row>
    <row r="167" spans="1:13" ht="12.75">
      <c r="A167" s="9">
        <v>162</v>
      </c>
      <c r="B167" t="s">
        <v>229</v>
      </c>
      <c r="D167" t="s">
        <v>299</v>
      </c>
      <c r="F167" s="9" t="s">
        <v>86</v>
      </c>
      <c r="G167" t="s">
        <v>16</v>
      </c>
      <c r="J167" s="13">
        <v>74.17</v>
      </c>
      <c r="K167" s="11">
        <f t="shared" si="8"/>
        <v>1</v>
      </c>
      <c r="L167" s="12">
        <f t="shared" si="6"/>
        <v>14.000000000000004</v>
      </c>
      <c r="M167" s="12">
        <f t="shared" si="7"/>
        <v>10.200000000000102</v>
      </c>
    </row>
    <row r="168" spans="1:13" ht="12.75">
      <c r="A168" s="9">
        <v>163</v>
      </c>
      <c r="B168" t="s">
        <v>300</v>
      </c>
      <c r="D168" t="s">
        <v>301</v>
      </c>
      <c r="F168" s="9" t="s">
        <v>93</v>
      </c>
      <c r="G168" t="s">
        <v>53</v>
      </c>
      <c r="J168" s="13">
        <v>74.8</v>
      </c>
      <c r="K168" s="11">
        <f t="shared" si="8"/>
        <v>1</v>
      </c>
      <c r="L168" s="12">
        <f t="shared" si="6"/>
        <v>14.000000000000004</v>
      </c>
      <c r="M168" s="12">
        <f t="shared" si="7"/>
        <v>47.99999999999983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tabSelected="1" workbookViewId="0" topLeftCell="A13">
      <selection activeCell="B40" sqref="B40"/>
    </sheetView>
  </sheetViews>
  <sheetFormatPr defaultColWidth="9.140625" defaultRowHeight="12.75"/>
  <sheetData>
    <row r="2" ht="33">
      <c r="F2" s="17" t="s">
        <v>305</v>
      </c>
    </row>
    <row r="4" spans="1:13" ht="12.75">
      <c r="A4" s="9">
        <v>1</v>
      </c>
      <c r="B4" t="s">
        <v>27</v>
      </c>
      <c r="D4" t="s">
        <v>28</v>
      </c>
      <c r="F4" s="9" t="s">
        <v>29</v>
      </c>
      <c r="G4" t="s">
        <v>6</v>
      </c>
      <c r="J4" s="13">
        <v>37.92</v>
      </c>
      <c r="K4" s="11">
        <f>TRUNC((TRUNC(J4))/60)</f>
        <v>0</v>
      </c>
      <c r="L4" s="12">
        <f>((((TRUNC(J4))/60))-TRUNC((((TRUNC(J4))/60))))*60</f>
        <v>37</v>
      </c>
      <c r="M4" s="12">
        <f>(J4-(TRUNC(J4)))*60</f>
        <v>55.2000000000001</v>
      </c>
    </row>
    <row r="5" spans="1:13" ht="12.75">
      <c r="A5" s="9">
        <v>2</v>
      </c>
      <c r="B5" t="s">
        <v>38</v>
      </c>
      <c r="D5" t="s">
        <v>18</v>
      </c>
      <c r="F5" s="9" t="s">
        <v>29</v>
      </c>
      <c r="G5" t="s">
        <v>11</v>
      </c>
      <c r="J5" s="13">
        <v>38.56</v>
      </c>
      <c r="K5" s="11">
        <f>TRUNC((TRUNC(J5))/60)</f>
        <v>0</v>
      </c>
      <c r="L5" s="12">
        <f>((((TRUNC(J5))/60))-TRUNC((((TRUNC(J5))/60))))*60</f>
        <v>38</v>
      </c>
      <c r="M5" s="12">
        <f>(J5-(TRUNC(J5)))*60</f>
        <v>33.600000000000136</v>
      </c>
    </row>
    <row r="6" spans="1:13" ht="12.75">
      <c r="A6" s="9">
        <v>3</v>
      </c>
      <c r="B6" t="s">
        <v>42</v>
      </c>
      <c r="D6" t="s">
        <v>43</v>
      </c>
      <c r="F6" s="9" t="s">
        <v>29</v>
      </c>
      <c r="G6" t="s">
        <v>44</v>
      </c>
      <c r="J6" s="13">
        <v>39.29</v>
      </c>
      <c r="K6" s="11">
        <f>TRUNC((TRUNC(J6))/60)</f>
        <v>0</v>
      </c>
      <c r="L6" s="12">
        <f>((((TRUNC(J6))/60))-TRUNC((((TRUNC(J6))/60))))*60</f>
        <v>39</v>
      </c>
      <c r="M6" s="12">
        <f>(J6-(TRUNC(J6)))*60</f>
        <v>17.39999999999995</v>
      </c>
    </row>
    <row r="7" spans="1:13" ht="12.75">
      <c r="A7" s="9">
        <v>4</v>
      </c>
      <c r="B7" t="s">
        <v>68</v>
      </c>
      <c r="D7" t="s">
        <v>69</v>
      </c>
      <c r="F7" s="9" t="s">
        <v>29</v>
      </c>
      <c r="G7" t="s">
        <v>65</v>
      </c>
      <c r="J7" s="13">
        <v>40.52</v>
      </c>
      <c r="K7" s="11">
        <f>TRUNC((TRUNC(J7))/60)</f>
        <v>0</v>
      </c>
      <c r="L7" s="12">
        <f>((((TRUNC(J7))/60))-TRUNC((((TRUNC(J7))/60))))*60</f>
        <v>40</v>
      </c>
      <c r="M7" s="12">
        <f>(J7-(TRUNC(J7)))*60</f>
        <v>31.200000000000188</v>
      </c>
    </row>
    <row r="8" spans="1:13" ht="12.75">
      <c r="A8" s="9">
        <v>5</v>
      </c>
      <c r="B8" t="s">
        <v>70</v>
      </c>
      <c r="D8" t="s">
        <v>71</v>
      </c>
      <c r="F8" s="9" t="s">
        <v>29</v>
      </c>
      <c r="G8" t="s">
        <v>62</v>
      </c>
      <c r="J8" s="13">
        <v>40.84</v>
      </c>
      <c r="K8" s="11">
        <f>TRUNC((TRUNC(J8))/60)</f>
        <v>0</v>
      </c>
      <c r="L8" s="12">
        <f>((((TRUNC(J8))/60))-TRUNC((((TRUNC(J8))/60))))*60</f>
        <v>40</v>
      </c>
      <c r="M8" s="12">
        <f>(J8-(TRUNC(J8)))*60</f>
        <v>50.400000000000205</v>
      </c>
    </row>
    <row r="9" spans="1:13" ht="12.75">
      <c r="A9" s="9">
        <v>6</v>
      </c>
      <c r="B9" t="s">
        <v>79</v>
      </c>
      <c r="D9" t="s">
        <v>28</v>
      </c>
      <c r="F9" s="9" t="s">
        <v>29</v>
      </c>
      <c r="G9" t="s">
        <v>6</v>
      </c>
      <c r="J9" s="13">
        <v>41.57</v>
      </c>
      <c r="K9" s="11">
        <f>TRUNC((TRUNC(J9))/60)</f>
        <v>0</v>
      </c>
      <c r="L9" s="12">
        <f>((((TRUNC(J9))/60))-TRUNC((((TRUNC(J9))/60))))*60</f>
        <v>41</v>
      </c>
      <c r="M9" s="12">
        <f>(J9-(TRUNC(J9)))*60</f>
        <v>34.20000000000002</v>
      </c>
    </row>
    <row r="10" spans="1:13" ht="12.75">
      <c r="A10" s="9">
        <v>7</v>
      </c>
      <c r="B10" t="s">
        <v>80</v>
      </c>
      <c r="D10" t="s">
        <v>81</v>
      </c>
      <c r="F10" s="9" t="s">
        <v>29</v>
      </c>
      <c r="G10" t="s">
        <v>6</v>
      </c>
      <c r="J10" s="13">
        <v>41.6</v>
      </c>
      <c r="K10" s="11">
        <f>TRUNC((TRUNC(J10))/60)</f>
        <v>0</v>
      </c>
      <c r="L10" s="12">
        <f>((((TRUNC(J10))/60))-TRUNC((((TRUNC(J10))/60))))*60</f>
        <v>41</v>
      </c>
      <c r="M10" s="12">
        <f>(J10-(TRUNC(J10)))*60</f>
        <v>36.000000000000085</v>
      </c>
    </row>
    <row r="11" spans="1:13" ht="12.75">
      <c r="A11" s="9">
        <v>8</v>
      </c>
      <c r="B11" t="s">
        <v>95</v>
      </c>
      <c r="D11" t="s">
        <v>10</v>
      </c>
      <c r="F11" s="9" t="s">
        <v>29</v>
      </c>
      <c r="G11" t="s">
        <v>21</v>
      </c>
      <c r="J11" s="13">
        <v>41.96</v>
      </c>
      <c r="K11" s="11">
        <f>TRUNC((TRUNC(J11))/60)</f>
        <v>0</v>
      </c>
      <c r="L11" s="12">
        <f>((((TRUNC(J11))/60))-TRUNC((((TRUNC(J11))/60))))*60</f>
        <v>41</v>
      </c>
      <c r="M11" s="12">
        <f>(J11-(TRUNC(J11)))*60</f>
        <v>57.60000000000005</v>
      </c>
    </row>
    <row r="12" spans="1:13" ht="12.75">
      <c r="A12" s="9">
        <v>9</v>
      </c>
      <c r="B12" t="s">
        <v>82</v>
      </c>
      <c r="D12" t="s">
        <v>71</v>
      </c>
      <c r="F12" s="9" t="s">
        <v>29</v>
      </c>
      <c r="G12" t="s">
        <v>83</v>
      </c>
      <c r="J12" s="13">
        <v>42.14</v>
      </c>
      <c r="K12" s="11">
        <f>TRUNC((TRUNC(J12))/60)</f>
        <v>0</v>
      </c>
      <c r="L12" s="12">
        <f>((((TRUNC(J12))/60))-TRUNC((((TRUNC(J12))/60))))*60</f>
        <v>42</v>
      </c>
      <c r="M12" s="12">
        <f>(J12-(TRUNC(J12)))*60</f>
        <v>8.400000000000034</v>
      </c>
    </row>
    <row r="13" spans="1:13" ht="12.75">
      <c r="A13" s="9">
        <v>10</v>
      </c>
      <c r="B13" t="s">
        <v>102</v>
      </c>
      <c r="D13" t="s">
        <v>103</v>
      </c>
      <c r="F13" s="9" t="s">
        <v>29</v>
      </c>
      <c r="G13" t="s">
        <v>6</v>
      </c>
      <c r="J13" s="13">
        <v>42.2</v>
      </c>
      <c r="K13" s="11">
        <f>TRUNC((TRUNC(J13))/60)</f>
        <v>0</v>
      </c>
      <c r="L13" s="12">
        <f>((((TRUNC(J13))/60))-TRUNC((((TRUNC(J13))/60))))*60</f>
        <v>42</v>
      </c>
      <c r="M13" s="12">
        <f>(J13-(TRUNC(J13)))*60</f>
        <v>12.00000000000017</v>
      </c>
    </row>
    <row r="14" spans="1:13" ht="12.75">
      <c r="A14" s="9">
        <v>11</v>
      </c>
      <c r="B14" t="s">
        <v>107</v>
      </c>
      <c r="D14" t="s">
        <v>108</v>
      </c>
      <c r="F14" s="9" t="s">
        <v>29</v>
      </c>
      <c r="G14" t="s">
        <v>11</v>
      </c>
      <c r="J14" s="13">
        <v>42.4</v>
      </c>
      <c r="K14" s="11">
        <f>TRUNC((TRUNC(J14))/60)</f>
        <v>0</v>
      </c>
      <c r="L14" s="12">
        <f>((((TRUNC(J14))/60))-TRUNC((((TRUNC(J14))/60))))*60</f>
        <v>42</v>
      </c>
      <c r="M14" s="12">
        <f>(J14-(TRUNC(J14)))*60</f>
        <v>23.999999999999915</v>
      </c>
    </row>
    <row r="15" spans="1:13" ht="12.75">
      <c r="A15" s="9">
        <v>12</v>
      </c>
      <c r="B15" t="s">
        <v>113</v>
      </c>
      <c r="D15" t="s">
        <v>114</v>
      </c>
      <c r="F15" s="9" t="s">
        <v>29</v>
      </c>
      <c r="G15" t="s">
        <v>115</v>
      </c>
      <c r="J15" s="13">
        <v>42.61</v>
      </c>
      <c r="K15" s="11">
        <f>TRUNC((TRUNC(J15))/60)</f>
        <v>0</v>
      </c>
      <c r="L15" s="12">
        <f>((((TRUNC(J15))/60))-TRUNC((((TRUNC(J15))/60))))*60</f>
        <v>42</v>
      </c>
      <c r="M15" s="12">
        <f>(J15-(TRUNC(J15)))*60</f>
        <v>36.599999999999966</v>
      </c>
    </row>
    <row r="16" spans="1:13" ht="12.75">
      <c r="A16" s="9">
        <v>13</v>
      </c>
      <c r="B16" t="s">
        <v>116</v>
      </c>
      <c r="D16" t="s">
        <v>117</v>
      </c>
      <c r="F16" s="9" t="s">
        <v>29</v>
      </c>
      <c r="G16" t="s">
        <v>62</v>
      </c>
      <c r="J16" s="9">
        <v>42.62</v>
      </c>
      <c r="K16" s="11">
        <f>TRUNC((TRUNC(J16))/60)</f>
        <v>0</v>
      </c>
      <c r="L16" s="12">
        <f>((((TRUNC(J16))/60))-TRUNC((((TRUNC(J16))/60))))*60</f>
        <v>42</v>
      </c>
      <c r="M16" s="12">
        <f>(J16-(TRUNC(J16)))*60</f>
        <v>37.19999999999985</v>
      </c>
    </row>
    <row r="17" spans="1:13" ht="12.75">
      <c r="A17" s="9">
        <v>14</v>
      </c>
      <c r="B17" t="s">
        <v>118</v>
      </c>
      <c r="D17" t="s">
        <v>50</v>
      </c>
      <c r="F17" s="9" t="s">
        <v>29</v>
      </c>
      <c r="G17" t="s">
        <v>119</v>
      </c>
      <c r="J17" s="9">
        <v>42.67</v>
      </c>
      <c r="K17" s="11">
        <f>TRUNC((TRUNC(J17))/60)</f>
        <v>0</v>
      </c>
      <c r="L17" s="12">
        <f>((((TRUNC(J17))/60))-TRUNC((((TRUNC(J17))/60))))*60</f>
        <v>42</v>
      </c>
      <c r="M17" s="12">
        <f>(J17-(TRUNC(J17)))*60</f>
        <v>40.2000000000001</v>
      </c>
    </row>
    <row r="18" spans="1:13" ht="12.75">
      <c r="A18" s="9">
        <v>15</v>
      </c>
      <c r="B18" t="s">
        <v>122</v>
      </c>
      <c r="D18" t="s">
        <v>37</v>
      </c>
      <c r="F18" s="9" t="s">
        <v>29</v>
      </c>
      <c r="G18" t="s">
        <v>123</v>
      </c>
      <c r="J18" s="13">
        <v>42.81</v>
      </c>
      <c r="K18" s="11">
        <f>TRUNC((TRUNC(J18))/60)</f>
        <v>0</v>
      </c>
      <c r="L18" s="12">
        <f>((((TRUNC(J18))/60))-TRUNC((((TRUNC(J18))/60))))*60</f>
        <v>42</v>
      </c>
      <c r="M18" s="12">
        <f>(J18-(TRUNC(J18)))*60</f>
        <v>48.600000000000136</v>
      </c>
    </row>
    <row r="19" spans="1:13" ht="12.75">
      <c r="A19" s="9">
        <v>16</v>
      </c>
      <c r="B19" t="s">
        <v>127</v>
      </c>
      <c r="D19" t="s">
        <v>128</v>
      </c>
      <c r="F19" s="9" t="s">
        <v>29</v>
      </c>
      <c r="G19" t="s">
        <v>21</v>
      </c>
      <c r="J19" s="13">
        <v>43.17</v>
      </c>
      <c r="K19" s="11">
        <f>TRUNC((TRUNC(J19))/60)</f>
        <v>0</v>
      </c>
      <c r="L19" s="12">
        <f>((((TRUNC(J19))/60))-TRUNC((((TRUNC(J19))/60))))*60</f>
        <v>43</v>
      </c>
      <c r="M19" s="12">
        <f>(J19-(TRUNC(J19)))*60</f>
        <v>10.200000000000102</v>
      </c>
    </row>
    <row r="20" spans="1:13" ht="12.75">
      <c r="A20" s="9">
        <v>17</v>
      </c>
      <c r="B20" t="s">
        <v>131</v>
      </c>
      <c r="D20" t="s">
        <v>4</v>
      </c>
      <c r="F20" s="9" t="s">
        <v>29</v>
      </c>
      <c r="G20" t="s">
        <v>44</v>
      </c>
      <c r="J20" s="13">
        <v>43.59</v>
      </c>
      <c r="K20" s="11">
        <f>TRUNC((TRUNC(J20))/60)</f>
        <v>0</v>
      </c>
      <c r="L20" s="12">
        <f>((((TRUNC(J20))/60))-TRUNC((((TRUNC(J20))/60))))*60</f>
        <v>43</v>
      </c>
      <c r="M20" s="12">
        <f>(J20-(TRUNC(J20)))*60</f>
        <v>35.400000000000205</v>
      </c>
    </row>
    <row r="21" spans="1:13" ht="12.75">
      <c r="A21" s="9">
        <v>18</v>
      </c>
      <c r="B21" t="s">
        <v>145</v>
      </c>
      <c r="D21" t="s">
        <v>146</v>
      </c>
      <c r="F21" s="9" t="s">
        <v>29</v>
      </c>
      <c r="G21" t="s">
        <v>65</v>
      </c>
      <c r="J21" s="13">
        <v>44.18</v>
      </c>
      <c r="K21" s="11">
        <f>TRUNC((TRUNC(J21))/60)</f>
        <v>0</v>
      </c>
      <c r="L21" s="12">
        <f>((((TRUNC(J21))/60))-TRUNC((((TRUNC(J21))/60))))*60</f>
        <v>44</v>
      </c>
      <c r="M21" s="12">
        <f>(J21-(TRUNC(J21)))*60</f>
        <v>10.799999999999983</v>
      </c>
    </row>
    <row r="22" spans="1:13" ht="12.75">
      <c r="A22" s="9">
        <v>19</v>
      </c>
      <c r="B22" t="s">
        <v>147</v>
      </c>
      <c r="D22" t="s">
        <v>50</v>
      </c>
      <c r="F22" s="9" t="s">
        <v>29</v>
      </c>
      <c r="G22" t="s">
        <v>47</v>
      </c>
      <c r="J22" s="13">
        <v>44.29</v>
      </c>
      <c r="K22" s="11">
        <f>TRUNC((TRUNC(J22))/60)</f>
        <v>0</v>
      </c>
      <c r="L22" s="12">
        <f>((((TRUNC(J22))/60))-TRUNC((((TRUNC(J22))/60))))*60</f>
        <v>44</v>
      </c>
      <c r="M22" s="12">
        <f>(J22-(TRUNC(J22)))*60</f>
        <v>17.39999999999995</v>
      </c>
    </row>
    <row r="23" spans="1:13" ht="12.75">
      <c r="A23" s="9">
        <v>20</v>
      </c>
      <c r="B23" t="s">
        <v>148</v>
      </c>
      <c r="D23" t="s">
        <v>103</v>
      </c>
      <c r="F23" s="9" t="s">
        <v>29</v>
      </c>
      <c r="G23" t="s">
        <v>149</v>
      </c>
      <c r="J23" s="13">
        <v>44.35</v>
      </c>
      <c r="K23" s="11">
        <f>TRUNC((TRUNC(J23))/60)</f>
        <v>0</v>
      </c>
      <c r="L23" s="12">
        <f>((((TRUNC(J23))/60))-TRUNC((((TRUNC(J23))/60))))*60</f>
        <v>44</v>
      </c>
      <c r="M23" s="12">
        <f>(J23-(TRUNC(J23)))*60</f>
        <v>21.000000000000085</v>
      </c>
    </row>
    <row r="24" spans="1:13" ht="12.75">
      <c r="A24" s="9">
        <v>21</v>
      </c>
      <c r="B24" t="s">
        <v>56</v>
      </c>
      <c r="D24" t="s">
        <v>73</v>
      </c>
      <c r="F24" s="9" t="s">
        <v>29</v>
      </c>
      <c r="G24" t="s">
        <v>11</v>
      </c>
      <c r="J24" s="13">
        <v>45.16</v>
      </c>
      <c r="K24" s="11">
        <f>TRUNC((TRUNC(J24))/60)</f>
        <v>0</v>
      </c>
      <c r="L24" s="12">
        <f>((((TRUNC(J24))/60))-TRUNC((((TRUNC(J24))/60))))*60</f>
        <v>45</v>
      </c>
      <c r="M24" s="12">
        <f>(J24-(TRUNC(J24)))*60</f>
        <v>9.599999999999795</v>
      </c>
    </row>
    <row r="25" spans="1:13" ht="12.75">
      <c r="A25" s="9">
        <v>22</v>
      </c>
      <c r="B25" t="s">
        <v>157</v>
      </c>
      <c r="D25" t="s">
        <v>158</v>
      </c>
      <c r="F25" s="9" t="s">
        <v>29</v>
      </c>
      <c r="G25" t="s">
        <v>159</v>
      </c>
      <c r="J25" s="13">
        <v>45.3</v>
      </c>
      <c r="K25" s="11">
        <f>TRUNC((TRUNC(J25))/60)</f>
        <v>0</v>
      </c>
      <c r="L25" s="12">
        <f>((((TRUNC(J25))/60))-TRUNC((((TRUNC(J25))/60))))*60</f>
        <v>45</v>
      </c>
      <c r="M25" s="12">
        <f>(J25-(TRUNC(J25)))*60</f>
        <v>17.99999999999983</v>
      </c>
    </row>
    <row r="26" spans="1:13" ht="12.75">
      <c r="A26" s="9">
        <v>23</v>
      </c>
      <c r="B26" t="s">
        <v>173</v>
      </c>
      <c r="D26" t="s">
        <v>174</v>
      </c>
      <c r="F26" s="9" t="s">
        <v>29</v>
      </c>
      <c r="G26" t="s">
        <v>47</v>
      </c>
      <c r="J26" s="13">
        <v>46.32</v>
      </c>
      <c r="K26" s="11">
        <f>TRUNC((TRUNC(J26))/60)</f>
        <v>0</v>
      </c>
      <c r="L26" s="12">
        <f>((((TRUNC(J26))/60))-TRUNC((((TRUNC(J26))/60))))*60</f>
        <v>46</v>
      </c>
      <c r="M26" s="12">
        <f>(J26-(TRUNC(J26)))*60</f>
        <v>19.200000000000017</v>
      </c>
    </row>
    <row r="27" spans="1:13" ht="12.75">
      <c r="A27" s="9">
        <v>24</v>
      </c>
      <c r="B27" t="s">
        <v>178</v>
      </c>
      <c r="D27" t="s">
        <v>28</v>
      </c>
      <c r="F27" s="9" t="s">
        <v>29</v>
      </c>
      <c r="G27" t="s">
        <v>11</v>
      </c>
      <c r="J27" s="13">
        <v>46.41</v>
      </c>
      <c r="K27" s="11">
        <f>TRUNC((TRUNC(J27))/60)</f>
        <v>0</v>
      </c>
      <c r="L27" s="12">
        <f>((((TRUNC(J27))/60))-TRUNC((((TRUNC(J27))/60))))*60</f>
        <v>46</v>
      </c>
      <c r="M27" s="12">
        <f>(J27-(TRUNC(J27)))*60</f>
        <v>24.599999999999795</v>
      </c>
    </row>
    <row r="28" spans="1:13" ht="12.75">
      <c r="A28" s="9">
        <v>25</v>
      </c>
      <c r="B28" t="s">
        <v>187</v>
      </c>
      <c r="D28" t="s">
        <v>188</v>
      </c>
      <c r="F28" s="9" t="s">
        <v>29</v>
      </c>
      <c r="G28" t="s">
        <v>16</v>
      </c>
      <c r="J28" s="13">
        <v>46.7</v>
      </c>
      <c r="K28" s="11">
        <f>TRUNC((TRUNC(J28))/60)</f>
        <v>0</v>
      </c>
      <c r="L28" s="12">
        <f>((((TRUNC(J28))/60))-TRUNC((((TRUNC(J28))/60))))*60</f>
        <v>46</v>
      </c>
      <c r="M28" s="12">
        <f>(J28-(TRUNC(J28)))*60</f>
        <v>42.00000000000017</v>
      </c>
    </row>
    <row r="29" spans="1:13" ht="12.75">
      <c r="A29" s="9">
        <v>26</v>
      </c>
      <c r="B29" t="s">
        <v>197</v>
      </c>
      <c r="D29" t="s">
        <v>198</v>
      </c>
      <c r="F29" s="9" t="s">
        <v>29</v>
      </c>
      <c r="G29" t="s">
        <v>199</v>
      </c>
      <c r="J29" s="13">
        <v>47.21</v>
      </c>
      <c r="K29" s="11">
        <f>TRUNC((TRUNC(J29))/60)</f>
        <v>0</v>
      </c>
      <c r="L29" s="12">
        <f>((((TRUNC(J29))/60))-TRUNC((((TRUNC(J29))/60))))*60</f>
        <v>47</v>
      </c>
      <c r="M29" s="12">
        <f>(J29-(TRUNC(J29)))*60</f>
        <v>12.600000000000051</v>
      </c>
    </row>
    <row r="30" spans="1:13" ht="12.75">
      <c r="A30" s="9">
        <v>27</v>
      </c>
      <c r="B30" t="s">
        <v>203</v>
      </c>
      <c r="D30" t="s">
        <v>28</v>
      </c>
      <c r="F30" s="9" t="s">
        <v>29</v>
      </c>
      <c r="G30" t="s">
        <v>47</v>
      </c>
      <c r="J30" s="13">
        <v>47.61</v>
      </c>
      <c r="K30" s="11">
        <f>TRUNC((TRUNC(J30))/60)</f>
        <v>0</v>
      </c>
      <c r="L30" s="12">
        <f>((((TRUNC(J30))/60))-TRUNC((((TRUNC(J30))/60))))*60</f>
        <v>47</v>
      </c>
      <c r="M30" s="12">
        <f>(J30-(TRUNC(J30)))*60</f>
        <v>36.599999999999966</v>
      </c>
    </row>
    <row r="31" spans="1:13" ht="12.75">
      <c r="A31" s="9">
        <v>28</v>
      </c>
      <c r="B31" t="s">
        <v>109</v>
      </c>
      <c r="D31" t="s">
        <v>206</v>
      </c>
      <c r="F31" s="9" t="s">
        <v>29</v>
      </c>
      <c r="G31" t="s">
        <v>207</v>
      </c>
      <c r="J31" s="13">
        <v>48.08</v>
      </c>
      <c r="K31" s="11">
        <f>TRUNC((TRUNC(J31))/60)</f>
        <v>0</v>
      </c>
      <c r="L31" s="12">
        <f>((((TRUNC(J31))/60))-TRUNC((((TRUNC(J31))/60))))*60</f>
        <v>48</v>
      </c>
      <c r="M31" s="12">
        <f>(J31-(TRUNC(J31)))*60</f>
        <v>4.799999999999898</v>
      </c>
    </row>
    <row r="32" spans="1:13" ht="12.75">
      <c r="A32" s="9">
        <v>29</v>
      </c>
      <c r="B32" t="s">
        <v>250</v>
      </c>
      <c r="D32" t="s">
        <v>50</v>
      </c>
      <c r="F32" s="9" t="s">
        <v>29</v>
      </c>
      <c r="G32" t="s">
        <v>59</v>
      </c>
      <c r="J32" s="13">
        <v>51.44</v>
      </c>
      <c r="K32" s="11">
        <f>TRUNC((TRUNC(J32))/60)</f>
        <v>0</v>
      </c>
      <c r="L32" s="12">
        <f>((((TRUNC(J32))/60))-TRUNC((((TRUNC(J32))/60))))*60</f>
        <v>51</v>
      </c>
      <c r="M32" s="12">
        <f>(J32-(TRUNC(J32)))*60</f>
        <v>26.399999999999864</v>
      </c>
    </row>
    <row r="33" spans="1:13" ht="12.75">
      <c r="A33" s="9">
        <v>30</v>
      </c>
      <c r="B33" t="s">
        <v>260</v>
      </c>
      <c r="D33" t="s">
        <v>108</v>
      </c>
      <c r="F33" s="9" t="s">
        <v>29</v>
      </c>
      <c r="G33" t="s">
        <v>11</v>
      </c>
      <c r="J33" s="13">
        <v>51.84</v>
      </c>
      <c r="K33" s="11">
        <f>TRUNC((TRUNC(J33))/60)</f>
        <v>0</v>
      </c>
      <c r="L33" s="12">
        <f>((((TRUNC(J33))/60))-TRUNC((((TRUNC(J33))/60))))*60</f>
        <v>51</v>
      </c>
      <c r="M33" s="12">
        <f>(J33-(TRUNC(J33)))*60</f>
        <v>50.400000000000205</v>
      </c>
    </row>
    <row r="34" spans="1:13" ht="12.75">
      <c r="A34" s="9">
        <v>31</v>
      </c>
      <c r="B34" t="s">
        <v>282</v>
      </c>
      <c r="D34" t="s">
        <v>146</v>
      </c>
      <c r="F34" s="9" t="s">
        <v>29</v>
      </c>
      <c r="G34" t="s">
        <v>59</v>
      </c>
      <c r="J34" s="13">
        <v>55.92</v>
      </c>
      <c r="K34" s="11">
        <f>TRUNC((TRUNC(J34))/60)</f>
        <v>0</v>
      </c>
      <c r="L34" s="12">
        <f>((((TRUNC(J34))/60))-TRUNC((((TRUNC(J34))/60))))*60</f>
        <v>55</v>
      </c>
      <c r="M34" s="12">
        <f>(J34-(TRUNC(J34)))*60</f>
        <v>55.2000000000001</v>
      </c>
    </row>
    <row r="35" spans="1:13" ht="12.75">
      <c r="A35" s="9">
        <v>32</v>
      </c>
      <c r="B35" t="s">
        <v>214</v>
      </c>
      <c r="D35" t="s">
        <v>52</v>
      </c>
      <c r="F35" s="9" t="s">
        <v>29</v>
      </c>
      <c r="G35" t="s">
        <v>199</v>
      </c>
      <c r="J35" s="13">
        <v>57.53</v>
      </c>
      <c r="K35" s="11">
        <f>TRUNC((TRUNC(J35))/60)</f>
        <v>0</v>
      </c>
      <c r="L35" s="12">
        <f>((((TRUNC(J35))/60))-TRUNC((((TRUNC(J35))/60))))*60</f>
        <v>57</v>
      </c>
      <c r="M35" s="12">
        <f>(J35-(TRUNC(J35)))*60</f>
        <v>31.800000000000068</v>
      </c>
    </row>
    <row r="36" spans="1:13" ht="12.75">
      <c r="A36" s="9">
        <v>33</v>
      </c>
      <c r="B36" t="s">
        <v>292</v>
      </c>
      <c r="D36" t="s">
        <v>248</v>
      </c>
      <c r="F36" s="9" t="s">
        <v>29</v>
      </c>
      <c r="G36" t="s">
        <v>293</v>
      </c>
      <c r="J36" s="13">
        <v>59.74</v>
      </c>
      <c r="K36" s="11">
        <f>TRUNC((TRUNC(J36))/60)</f>
        <v>0</v>
      </c>
      <c r="L36" s="12">
        <f>((((TRUNC(J36))/60))-TRUNC((((TRUNC(J36))/60))))*60</f>
        <v>59</v>
      </c>
      <c r="M36" s="12">
        <f>(J36-(TRUNC(J36)))*60</f>
        <v>44.40000000000012</v>
      </c>
    </row>
    <row r="37" spans="1:13" ht="12.75">
      <c r="A37" s="9">
        <v>34</v>
      </c>
      <c r="B37" t="s">
        <v>294</v>
      </c>
      <c r="D37" t="s">
        <v>67</v>
      </c>
      <c r="F37" s="9" t="s">
        <v>29</v>
      </c>
      <c r="G37" t="s">
        <v>6</v>
      </c>
      <c r="J37" s="13">
        <v>62.8</v>
      </c>
      <c r="K37" s="11">
        <f>TRUNC((TRUNC(J37))/60)</f>
        <v>1</v>
      </c>
      <c r="L37" s="12">
        <f>((((TRUNC(J37))/60))-TRUNC((((TRUNC(J37))/60))))*60</f>
        <v>2.000000000000006</v>
      </c>
      <c r="M37" s="12">
        <f>(J37-(TRUNC(J37)))*60</f>
        <v>47.99999999999983</v>
      </c>
    </row>
    <row r="38" spans="1:13" ht="12.75">
      <c r="A38" s="9">
        <v>35</v>
      </c>
      <c r="B38" t="s">
        <v>298</v>
      </c>
      <c r="D38" t="s">
        <v>73</v>
      </c>
      <c r="F38" s="9" t="s">
        <v>29</v>
      </c>
      <c r="G38" t="s">
        <v>149</v>
      </c>
      <c r="J38" s="13">
        <v>71.61</v>
      </c>
      <c r="K38" s="11">
        <f>TRUNC((TRUNC(J38))/60)</f>
        <v>1</v>
      </c>
      <c r="L38" s="12">
        <f>((((TRUNC(J38))/60))-TRUNC((((TRUNC(J38))/60))))*60</f>
        <v>11</v>
      </c>
      <c r="M38" s="12">
        <f>(J38-(TRUNC(J38)))*60</f>
        <v>36.599999999999966</v>
      </c>
    </row>
    <row r="39" spans="1:13" ht="12.75">
      <c r="A39" s="9"/>
      <c r="J39" s="13"/>
      <c r="K39" s="11"/>
      <c r="L39" s="12"/>
      <c r="M39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9">
      <selection activeCell="F41" sqref="F41"/>
    </sheetView>
  </sheetViews>
  <sheetFormatPr defaultColWidth="9.140625" defaultRowHeight="12.75"/>
  <sheetData>
    <row r="2" ht="33">
      <c r="F2" s="16" t="s">
        <v>304</v>
      </c>
    </row>
    <row r="5" spans="1:13" ht="12.75">
      <c r="A5" s="9">
        <v>1</v>
      </c>
      <c r="B5" t="s">
        <v>24</v>
      </c>
      <c r="D5" t="s">
        <v>25</v>
      </c>
      <c r="F5" s="9" t="s">
        <v>26</v>
      </c>
      <c r="G5" t="s">
        <v>6</v>
      </c>
      <c r="J5" s="13">
        <v>37.86</v>
      </c>
      <c r="K5" s="11">
        <f aca="true" t="shared" si="0" ref="K5:K46">TRUNC((TRUNC(J5))/60)</f>
        <v>0</v>
      </c>
      <c r="L5" s="12">
        <f aca="true" t="shared" si="1" ref="L5:L46">((((TRUNC(J5))/60))-TRUNC((((TRUNC(J5))/60))))*60</f>
        <v>37</v>
      </c>
      <c r="M5" s="12">
        <f aca="true" t="shared" si="2" ref="M5:M46">(J5-(TRUNC(J5)))*60</f>
        <v>51.599999999999966</v>
      </c>
    </row>
    <row r="6" spans="1:13" ht="12.75">
      <c r="A6" s="9">
        <v>2</v>
      </c>
      <c r="B6" t="s">
        <v>30</v>
      </c>
      <c r="D6" t="s">
        <v>31</v>
      </c>
      <c r="F6" s="9" t="s">
        <v>26</v>
      </c>
      <c r="G6" t="s">
        <v>32</v>
      </c>
      <c r="J6" s="13">
        <v>38.01</v>
      </c>
      <c r="K6" s="11">
        <f t="shared" si="0"/>
        <v>0</v>
      </c>
      <c r="L6" s="12">
        <f t="shared" si="1"/>
        <v>38</v>
      </c>
      <c r="M6" s="12">
        <f t="shared" si="2"/>
        <v>0.5999999999998806</v>
      </c>
    </row>
    <row r="7" spans="1:13" ht="12.75">
      <c r="A7" s="9">
        <v>3</v>
      </c>
      <c r="B7" t="s">
        <v>36</v>
      </c>
      <c r="D7" t="s">
        <v>37</v>
      </c>
      <c r="F7" s="9" t="s">
        <v>26</v>
      </c>
      <c r="G7" t="s">
        <v>11</v>
      </c>
      <c r="J7" s="13">
        <v>38.24</v>
      </c>
      <c r="K7" s="11">
        <f t="shared" si="0"/>
        <v>0</v>
      </c>
      <c r="L7" s="12">
        <f t="shared" si="1"/>
        <v>38</v>
      </c>
      <c r="M7" s="12">
        <f t="shared" si="2"/>
        <v>14.40000000000012</v>
      </c>
    </row>
    <row r="8" spans="1:13" ht="12.75">
      <c r="A8" s="9">
        <v>4</v>
      </c>
      <c r="B8" t="s">
        <v>48</v>
      </c>
      <c r="D8" t="s">
        <v>37</v>
      </c>
      <c r="F8" s="9" t="s">
        <v>26</v>
      </c>
      <c r="G8" t="s">
        <v>11</v>
      </c>
      <c r="J8" s="13">
        <v>39.56</v>
      </c>
      <c r="K8" s="11">
        <f t="shared" si="0"/>
        <v>0</v>
      </c>
      <c r="L8" s="12">
        <f t="shared" si="1"/>
        <v>39</v>
      </c>
      <c r="M8" s="12">
        <f t="shared" si="2"/>
        <v>33.600000000000136</v>
      </c>
    </row>
    <row r="9" spans="1:13" ht="12.75">
      <c r="A9" s="9">
        <v>5</v>
      </c>
      <c r="B9" t="s">
        <v>49</v>
      </c>
      <c r="D9" t="s">
        <v>50</v>
      </c>
      <c r="F9" s="9" t="s">
        <v>26</v>
      </c>
      <c r="G9" t="s">
        <v>11</v>
      </c>
      <c r="J9" s="13">
        <v>39.85</v>
      </c>
      <c r="K9" s="11">
        <f t="shared" si="0"/>
        <v>0</v>
      </c>
      <c r="L9" s="12">
        <f t="shared" si="1"/>
        <v>39</v>
      </c>
      <c r="M9" s="12">
        <f t="shared" si="2"/>
        <v>51.000000000000085</v>
      </c>
    </row>
    <row r="10" spans="1:13" ht="12.75">
      <c r="A10" s="9">
        <v>6</v>
      </c>
      <c r="B10" t="s">
        <v>54</v>
      </c>
      <c r="D10" t="s">
        <v>55</v>
      </c>
      <c r="F10" s="9" t="s">
        <v>26</v>
      </c>
      <c r="G10" t="s">
        <v>53</v>
      </c>
      <c r="J10" s="13">
        <v>39.98</v>
      </c>
      <c r="K10" s="11">
        <f t="shared" si="0"/>
        <v>0</v>
      </c>
      <c r="L10" s="12">
        <f t="shared" si="1"/>
        <v>39</v>
      </c>
      <c r="M10" s="12">
        <f t="shared" si="2"/>
        <v>58.79999999999981</v>
      </c>
    </row>
    <row r="11" spans="1:13" ht="12.75">
      <c r="A11" s="9">
        <v>7</v>
      </c>
      <c r="B11" t="s">
        <v>60</v>
      </c>
      <c r="D11" t="s">
        <v>61</v>
      </c>
      <c r="F11" s="9" t="s">
        <v>26</v>
      </c>
      <c r="G11" t="s">
        <v>62</v>
      </c>
      <c r="J11" s="13">
        <v>40.19</v>
      </c>
      <c r="K11" s="11">
        <f t="shared" si="0"/>
        <v>0</v>
      </c>
      <c r="L11" s="12">
        <f t="shared" si="1"/>
        <v>40</v>
      </c>
      <c r="M11" s="12">
        <f t="shared" si="2"/>
        <v>11.399999999999864</v>
      </c>
    </row>
    <row r="12" spans="1:13" ht="12.75">
      <c r="A12" s="9">
        <v>8</v>
      </c>
      <c r="B12" t="s">
        <v>72</v>
      </c>
      <c r="D12" t="s">
        <v>73</v>
      </c>
      <c r="F12" s="9" t="s">
        <v>26</v>
      </c>
      <c r="G12" t="s">
        <v>11</v>
      </c>
      <c r="J12" s="13">
        <v>40.89</v>
      </c>
      <c r="K12" s="11">
        <f t="shared" si="0"/>
        <v>0</v>
      </c>
      <c r="L12" s="12">
        <f t="shared" si="1"/>
        <v>40</v>
      </c>
      <c r="M12" s="12">
        <f t="shared" si="2"/>
        <v>53.400000000000034</v>
      </c>
    </row>
    <row r="13" spans="1:13" ht="12.75">
      <c r="A13" s="9">
        <v>9</v>
      </c>
      <c r="B13" t="s">
        <v>74</v>
      </c>
      <c r="D13" t="s">
        <v>75</v>
      </c>
      <c r="F13" s="9" t="s">
        <v>26</v>
      </c>
      <c r="G13" t="s">
        <v>6</v>
      </c>
      <c r="J13" s="13">
        <v>40.92</v>
      </c>
      <c r="K13" s="11">
        <f t="shared" si="0"/>
        <v>0</v>
      </c>
      <c r="L13" s="12">
        <f t="shared" si="1"/>
        <v>40</v>
      </c>
      <c r="M13" s="12">
        <f t="shared" si="2"/>
        <v>55.2000000000001</v>
      </c>
    </row>
    <row r="14" spans="1:13" ht="12.75">
      <c r="A14" s="9">
        <v>10</v>
      </c>
      <c r="B14" t="s">
        <v>76</v>
      </c>
      <c r="D14" t="s">
        <v>52</v>
      </c>
      <c r="F14" s="9" t="s">
        <v>26</v>
      </c>
      <c r="G14" t="s">
        <v>59</v>
      </c>
      <c r="J14" s="13">
        <v>41.02</v>
      </c>
      <c r="K14" s="11">
        <f t="shared" si="0"/>
        <v>0</v>
      </c>
      <c r="L14" s="12">
        <f t="shared" si="1"/>
        <v>41</v>
      </c>
      <c r="M14" s="12">
        <f t="shared" si="2"/>
        <v>1.2000000000001876</v>
      </c>
    </row>
    <row r="15" spans="1:13" ht="12.75">
      <c r="A15" s="9">
        <v>11</v>
      </c>
      <c r="B15" t="s">
        <v>82</v>
      </c>
      <c r="D15" t="s">
        <v>18</v>
      </c>
      <c r="F15" s="9" t="s">
        <v>26</v>
      </c>
      <c r="G15" t="s">
        <v>83</v>
      </c>
      <c r="J15" s="13">
        <v>41.63</v>
      </c>
      <c r="K15" s="11">
        <f t="shared" si="0"/>
        <v>0</v>
      </c>
      <c r="L15" s="12">
        <f t="shared" si="1"/>
        <v>41</v>
      </c>
      <c r="M15" s="12">
        <f t="shared" si="2"/>
        <v>37.80000000000015</v>
      </c>
    </row>
    <row r="16" spans="1:13" ht="12.75">
      <c r="A16" s="9">
        <v>12</v>
      </c>
      <c r="B16" t="s">
        <v>98</v>
      </c>
      <c r="D16" t="s">
        <v>99</v>
      </c>
      <c r="F16" s="9" t="s">
        <v>26</v>
      </c>
      <c r="G16" t="s">
        <v>65</v>
      </c>
      <c r="J16" s="13">
        <v>42.02</v>
      </c>
      <c r="K16" s="11">
        <f t="shared" si="0"/>
        <v>0</v>
      </c>
      <c r="L16" s="12">
        <f t="shared" si="1"/>
        <v>42</v>
      </c>
      <c r="M16" s="12">
        <f t="shared" si="2"/>
        <v>1.2000000000001876</v>
      </c>
    </row>
    <row r="17" spans="1:13" ht="12.75">
      <c r="A17" s="9">
        <v>13</v>
      </c>
      <c r="B17" t="s">
        <v>100</v>
      </c>
      <c r="D17" t="s">
        <v>101</v>
      </c>
      <c r="F17" s="9" t="s">
        <v>26</v>
      </c>
      <c r="G17" t="s">
        <v>62</v>
      </c>
      <c r="J17" s="13">
        <v>42.17</v>
      </c>
      <c r="K17" s="11">
        <f t="shared" si="0"/>
        <v>0</v>
      </c>
      <c r="L17" s="12">
        <f t="shared" si="1"/>
        <v>42</v>
      </c>
      <c r="M17" s="12">
        <f t="shared" si="2"/>
        <v>10.200000000000102</v>
      </c>
    </row>
    <row r="18" spans="1:13" ht="12.75">
      <c r="A18" s="9">
        <v>14</v>
      </c>
      <c r="B18" t="s">
        <v>120</v>
      </c>
      <c r="D18" t="s">
        <v>50</v>
      </c>
      <c r="F18" s="9" t="s">
        <v>26</v>
      </c>
      <c r="G18" t="s">
        <v>59</v>
      </c>
      <c r="J18" s="13">
        <v>42.7</v>
      </c>
      <c r="K18" s="11">
        <f t="shared" si="0"/>
        <v>0</v>
      </c>
      <c r="L18" s="12">
        <f t="shared" si="1"/>
        <v>42</v>
      </c>
      <c r="M18" s="12">
        <f t="shared" si="2"/>
        <v>42.00000000000017</v>
      </c>
    </row>
    <row r="19" spans="1:13" ht="12.75">
      <c r="A19" s="9">
        <v>15</v>
      </c>
      <c r="B19" t="s">
        <v>121</v>
      </c>
      <c r="D19" t="s">
        <v>52</v>
      </c>
      <c r="F19" s="9" t="s">
        <v>26</v>
      </c>
      <c r="G19" t="s">
        <v>62</v>
      </c>
      <c r="J19" s="13">
        <v>42.74</v>
      </c>
      <c r="K19" s="11">
        <f t="shared" si="0"/>
        <v>0</v>
      </c>
      <c r="L19" s="12">
        <f t="shared" si="1"/>
        <v>42</v>
      </c>
      <c r="M19" s="12">
        <f t="shared" si="2"/>
        <v>44.40000000000012</v>
      </c>
    </row>
    <row r="20" spans="1:13" ht="12.75">
      <c r="A20" s="9">
        <v>16</v>
      </c>
      <c r="B20" t="s">
        <v>124</v>
      </c>
      <c r="D20" t="s">
        <v>18</v>
      </c>
      <c r="F20" s="9" t="s">
        <v>26</v>
      </c>
      <c r="G20" t="s">
        <v>125</v>
      </c>
      <c r="J20" s="13">
        <v>43.07</v>
      </c>
      <c r="K20" s="11">
        <f t="shared" si="0"/>
        <v>0</v>
      </c>
      <c r="L20" s="12">
        <f t="shared" si="1"/>
        <v>43</v>
      </c>
      <c r="M20" s="12">
        <f t="shared" si="2"/>
        <v>4.200000000000017</v>
      </c>
    </row>
    <row r="21" spans="1:13" ht="12.75">
      <c r="A21" s="9">
        <v>17</v>
      </c>
      <c r="B21" t="s">
        <v>130</v>
      </c>
      <c r="D21" t="s">
        <v>15</v>
      </c>
      <c r="F21" s="9" t="s">
        <v>26</v>
      </c>
      <c r="G21" t="s">
        <v>65</v>
      </c>
      <c r="J21" s="13">
        <v>43.45</v>
      </c>
      <c r="K21" s="11">
        <f t="shared" si="0"/>
        <v>0</v>
      </c>
      <c r="L21" s="12">
        <f t="shared" si="1"/>
        <v>43</v>
      </c>
      <c r="M21" s="12">
        <f t="shared" si="2"/>
        <v>27.00000000000017</v>
      </c>
    </row>
    <row r="22" spans="1:13" ht="12.75">
      <c r="A22" s="9">
        <v>18</v>
      </c>
      <c r="B22" t="s">
        <v>132</v>
      </c>
      <c r="D22" t="s">
        <v>37</v>
      </c>
      <c r="F22" s="9" t="s">
        <v>26</v>
      </c>
      <c r="G22" t="s">
        <v>6</v>
      </c>
      <c r="J22" s="13">
        <v>43.61</v>
      </c>
      <c r="K22" s="11">
        <f t="shared" si="0"/>
        <v>0</v>
      </c>
      <c r="L22" s="12">
        <f t="shared" si="1"/>
        <v>43</v>
      </c>
      <c r="M22" s="12">
        <f t="shared" si="2"/>
        <v>36.599999999999966</v>
      </c>
    </row>
    <row r="23" spans="1:13" ht="12.75">
      <c r="A23" s="9">
        <v>19</v>
      </c>
      <c r="B23" t="s">
        <v>133</v>
      </c>
      <c r="D23" t="s">
        <v>20</v>
      </c>
      <c r="F23" s="9" t="s">
        <v>26</v>
      </c>
      <c r="G23" t="s">
        <v>134</v>
      </c>
      <c r="J23" s="13">
        <v>43.65</v>
      </c>
      <c r="K23" s="11">
        <f t="shared" si="0"/>
        <v>0</v>
      </c>
      <c r="L23" s="12">
        <f t="shared" si="1"/>
        <v>43</v>
      </c>
      <c r="M23" s="12">
        <f t="shared" si="2"/>
        <v>38.999999999999915</v>
      </c>
    </row>
    <row r="24" spans="1:13" ht="12.75">
      <c r="A24" s="9">
        <v>20</v>
      </c>
      <c r="B24" t="s">
        <v>151</v>
      </c>
      <c r="D24" t="s">
        <v>20</v>
      </c>
      <c r="F24" s="9" t="s">
        <v>26</v>
      </c>
      <c r="G24" t="s">
        <v>152</v>
      </c>
      <c r="J24" s="13">
        <v>44.56</v>
      </c>
      <c r="K24" s="11">
        <f t="shared" si="0"/>
        <v>0</v>
      </c>
      <c r="L24" s="12">
        <f t="shared" si="1"/>
        <v>44</v>
      </c>
      <c r="M24" s="12">
        <f t="shared" si="2"/>
        <v>33.600000000000136</v>
      </c>
    </row>
    <row r="25" spans="1:13" ht="12.75">
      <c r="A25" s="9">
        <v>21</v>
      </c>
      <c r="B25" t="s">
        <v>153</v>
      </c>
      <c r="D25" t="s">
        <v>154</v>
      </c>
      <c r="F25" s="9" t="s">
        <v>26</v>
      </c>
      <c r="G25" t="s">
        <v>134</v>
      </c>
      <c r="J25" s="13">
        <v>44.65</v>
      </c>
      <c r="K25" s="11">
        <f t="shared" si="0"/>
        <v>0</v>
      </c>
      <c r="L25" s="12">
        <f t="shared" si="1"/>
        <v>44</v>
      </c>
      <c r="M25" s="12">
        <f t="shared" si="2"/>
        <v>38.999999999999915</v>
      </c>
    </row>
    <row r="26" spans="1:13" ht="12.75">
      <c r="A26" s="9">
        <v>22</v>
      </c>
      <c r="B26" t="s">
        <v>156</v>
      </c>
      <c r="D26" t="s">
        <v>78</v>
      </c>
      <c r="F26" s="9" t="s">
        <v>26</v>
      </c>
      <c r="G26" t="s">
        <v>62</v>
      </c>
      <c r="J26" s="13">
        <v>44.99</v>
      </c>
      <c r="K26" s="11">
        <f t="shared" si="0"/>
        <v>0</v>
      </c>
      <c r="L26" s="12">
        <f t="shared" si="1"/>
        <v>44</v>
      </c>
      <c r="M26" s="12">
        <f t="shared" si="2"/>
        <v>59.40000000000012</v>
      </c>
    </row>
    <row r="27" spans="1:13" ht="12.75">
      <c r="A27" s="9">
        <v>23</v>
      </c>
      <c r="B27" t="s">
        <v>166</v>
      </c>
      <c r="D27" t="s">
        <v>167</v>
      </c>
      <c r="F27" s="9" t="s">
        <v>26</v>
      </c>
      <c r="G27" t="s">
        <v>65</v>
      </c>
      <c r="J27" s="13">
        <v>45.79</v>
      </c>
      <c r="K27" s="11">
        <f t="shared" si="0"/>
        <v>0</v>
      </c>
      <c r="L27" s="12">
        <f t="shared" si="1"/>
        <v>45</v>
      </c>
      <c r="M27" s="12">
        <f t="shared" si="2"/>
        <v>47.39999999999995</v>
      </c>
    </row>
    <row r="28" spans="1:13" ht="12.75">
      <c r="A28" s="9">
        <v>24</v>
      </c>
      <c r="B28" t="s">
        <v>171</v>
      </c>
      <c r="D28" t="s">
        <v>101</v>
      </c>
      <c r="F28" s="9" t="s">
        <v>26</v>
      </c>
      <c r="G28" t="s">
        <v>47</v>
      </c>
      <c r="J28" s="13">
        <v>46.12</v>
      </c>
      <c r="K28" s="11">
        <f t="shared" si="0"/>
        <v>0</v>
      </c>
      <c r="L28" s="12">
        <f t="shared" si="1"/>
        <v>46</v>
      </c>
      <c r="M28" s="12">
        <f t="shared" si="2"/>
        <v>7.1999999999998465</v>
      </c>
    </row>
    <row r="29" spans="1:13" ht="12.75">
      <c r="A29" s="9">
        <v>25</v>
      </c>
      <c r="B29" t="s">
        <v>177</v>
      </c>
      <c r="D29" t="s">
        <v>52</v>
      </c>
      <c r="F29" s="9" t="s">
        <v>26</v>
      </c>
      <c r="G29" t="s">
        <v>6</v>
      </c>
      <c r="J29" s="13">
        <v>46.38</v>
      </c>
      <c r="K29" s="11">
        <f t="shared" si="0"/>
        <v>0</v>
      </c>
      <c r="L29" s="12">
        <f t="shared" si="1"/>
        <v>46</v>
      </c>
      <c r="M29" s="12">
        <f t="shared" si="2"/>
        <v>22.800000000000153</v>
      </c>
    </row>
    <row r="30" spans="1:13" ht="12.75">
      <c r="A30" s="9">
        <v>26</v>
      </c>
      <c r="B30" t="s">
        <v>183</v>
      </c>
      <c r="D30" t="s">
        <v>184</v>
      </c>
      <c r="F30" s="9" t="s">
        <v>26</v>
      </c>
      <c r="G30" t="s">
        <v>87</v>
      </c>
      <c r="J30" s="13">
        <v>46.61</v>
      </c>
      <c r="K30" s="11">
        <f t="shared" si="0"/>
        <v>0</v>
      </c>
      <c r="L30" s="12">
        <f t="shared" si="1"/>
        <v>46</v>
      </c>
      <c r="M30" s="12">
        <f t="shared" si="2"/>
        <v>36.599999999999966</v>
      </c>
    </row>
    <row r="31" spans="1:13" ht="12.75">
      <c r="A31" s="9">
        <v>27</v>
      </c>
      <c r="B31" t="s">
        <v>185</v>
      </c>
      <c r="D31" t="s">
        <v>50</v>
      </c>
      <c r="F31" s="9" t="s">
        <v>26</v>
      </c>
      <c r="G31" t="s">
        <v>53</v>
      </c>
      <c r="J31" s="13">
        <v>46.65</v>
      </c>
      <c r="K31" s="11">
        <f t="shared" si="0"/>
        <v>0</v>
      </c>
      <c r="L31" s="12">
        <f t="shared" si="1"/>
        <v>46</v>
      </c>
      <c r="M31" s="12">
        <f t="shared" si="2"/>
        <v>38.999999999999915</v>
      </c>
    </row>
    <row r="32" spans="1:13" ht="12.75">
      <c r="A32" s="9">
        <v>28</v>
      </c>
      <c r="B32" t="s">
        <v>191</v>
      </c>
      <c r="D32" t="s">
        <v>18</v>
      </c>
      <c r="F32" s="9" t="s">
        <v>26</v>
      </c>
      <c r="G32" t="s">
        <v>47</v>
      </c>
      <c r="J32" s="13">
        <v>46.92</v>
      </c>
      <c r="K32" s="11">
        <f t="shared" si="0"/>
        <v>0</v>
      </c>
      <c r="L32" s="12">
        <f t="shared" si="1"/>
        <v>46</v>
      </c>
      <c r="M32" s="12">
        <f t="shared" si="2"/>
        <v>55.2000000000001</v>
      </c>
    </row>
    <row r="33" spans="1:13" ht="12.75">
      <c r="A33" s="9">
        <v>29</v>
      </c>
      <c r="B33" t="s">
        <v>192</v>
      </c>
      <c r="D33" t="s">
        <v>193</v>
      </c>
      <c r="F33" s="9" t="s">
        <v>26</v>
      </c>
      <c r="G33" t="s">
        <v>194</v>
      </c>
      <c r="J33" s="13">
        <v>46.98</v>
      </c>
      <c r="K33" s="11">
        <f t="shared" si="0"/>
        <v>0</v>
      </c>
      <c r="L33" s="12">
        <f t="shared" si="1"/>
        <v>46</v>
      </c>
      <c r="M33" s="12">
        <f t="shared" si="2"/>
        <v>58.79999999999981</v>
      </c>
    </row>
    <row r="34" spans="1:13" ht="12.75">
      <c r="A34" s="9">
        <v>30</v>
      </c>
      <c r="B34" t="s">
        <v>204</v>
      </c>
      <c r="D34" t="s">
        <v>52</v>
      </c>
      <c r="F34" s="9" t="s">
        <v>26</v>
      </c>
      <c r="G34" t="s">
        <v>6</v>
      </c>
      <c r="J34" s="13">
        <v>47.71</v>
      </c>
      <c r="K34" s="11">
        <f t="shared" si="0"/>
        <v>0</v>
      </c>
      <c r="L34" s="12">
        <f t="shared" si="1"/>
        <v>47</v>
      </c>
      <c r="M34" s="12">
        <f t="shared" si="2"/>
        <v>42.60000000000005</v>
      </c>
    </row>
    <row r="35" spans="1:13" ht="12.75">
      <c r="A35" s="9">
        <v>31</v>
      </c>
      <c r="B35" t="s">
        <v>208</v>
      </c>
      <c r="D35" t="s">
        <v>52</v>
      </c>
      <c r="F35" s="9" t="s">
        <v>26</v>
      </c>
      <c r="G35" t="s">
        <v>152</v>
      </c>
      <c r="J35" s="13">
        <v>48.43</v>
      </c>
      <c r="K35" s="11">
        <f t="shared" si="0"/>
        <v>0</v>
      </c>
      <c r="L35" s="12">
        <f t="shared" si="1"/>
        <v>48</v>
      </c>
      <c r="M35" s="12">
        <f t="shared" si="2"/>
        <v>25.799999999999983</v>
      </c>
    </row>
    <row r="36" spans="1:13" ht="12.75">
      <c r="A36" s="9">
        <v>32</v>
      </c>
      <c r="B36" t="s">
        <v>213</v>
      </c>
      <c r="D36" t="s">
        <v>10</v>
      </c>
      <c r="F36" s="9" t="s">
        <v>26</v>
      </c>
      <c r="G36" t="s">
        <v>47</v>
      </c>
      <c r="J36" s="13">
        <v>48.63</v>
      </c>
      <c r="K36" s="11">
        <f t="shared" si="0"/>
        <v>0</v>
      </c>
      <c r="L36" s="12">
        <f t="shared" si="1"/>
        <v>48</v>
      </c>
      <c r="M36" s="12">
        <f t="shared" si="2"/>
        <v>37.80000000000015</v>
      </c>
    </row>
    <row r="37" spans="1:13" ht="12.75">
      <c r="A37" s="9">
        <v>33</v>
      </c>
      <c r="B37" t="s">
        <v>68</v>
      </c>
      <c r="D37" t="s">
        <v>52</v>
      </c>
      <c r="F37" s="9" t="s">
        <v>26</v>
      </c>
      <c r="G37" t="s">
        <v>134</v>
      </c>
      <c r="J37" s="13">
        <v>49.41</v>
      </c>
      <c r="K37" s="11">
        <f t="shared" si="0"/>
        <v>0</v>
      </c>
      <c r="L37" s="12">
        <f t="shared" si="1"/>
        <v>49</v>
      </c>
      <c r="M37" s="12">
        <f t="shared" si="2"/>
        <v>24.599999999999795</v>
      </c>
    </row>
    <row r="38" spans="1:13" ht="12.75">
      <c r="A38" s="9">
        <v>34</v>
      </c>
      <c r="B38" t="s">
        <v>230</v>
      </c>
      <c r="D38" t="s">
        <v>231</v>
      </c>
      <c r="F38" s="9" t="s">
        <v>26</v>
      </c>
      <c r="G38" t="s">
        <v>21</v>
      </c>
      <c r="J38" s="13">
        <v>50.05</v>
      </c>
      <c r="K38" s="11">
        <f t="shared" si="0"/>
        <v>0</v>
      </c>
      <c r="L38" s="12">
        <f t="shared" si="1"/>
        <v>50</v>
      </c>
      <c r="M38" s="12">
        <f t="shared" si="2"/>
        <v>2.9999999999998295</v>
      </c>
    </row>
    <row r="39" spans="1:13" ht="12.75">
      <c r="A39" s="9">
        <v>35</v>
      </c>
      <c r="B39" t="s">
        <v>232</v>
      </c>
      <c r="D39" t="s">
        <v>174</v>
      </c>
      <c r="F39" s="9" t="s">
        <v>26</v>
      </c>
      <c r="G39" t="s">
        <v>134</v>
      </c>
      <c r="J39" s="13">
        <v>50.33</v>
      </c>
      <c r="K39" s="11">
        <f t="shared" si="0"/>
        <v>0</v>
      </c>
      <c r="L39" s="12">
        <f t="shared" si="1"/>
        <v>50</v>
      </c>
      <c r="M39" s="12">
        <f t="shared" si="2"/>
        <v>19.799999999999898</v>
      </c>
    </row>
    <row r="40" spans="1:13" ht="12.75">
      <c r="A40" s="9">
        <v>36</v>
      </c>
      <c r="B40" t="s">
        <v>241</v>
      </c>
      <c r="D40" t="s">
        <v>310</v>
      </c>
      <c r="F40" s="9" t="s">
        <v>26</v>
      </c>
      <c r="G40" t="s">
        <v>309</v>
      </c>
      <c r="J40" s="13">
        <v>50.97</v>
      </c>
      <c r="K40" s="11">
        <f>TRUNC((TRUNC(J40))/60)</f>
        <v>0</v>
      </c>
      <c r="L40" s="12">
        <f>((((TRUNC(J40))/60))-TRUNC((((TRUNC(J40))/60))))*60</f>
        <v>50</v>
      </c>
      <c r="M40" s="12">
        <f>(J40-(TRUNC(J40)))*60</f>
        <v>58.19999999999993</v>
      </c>
    </row>
    <row r="41" spans="1:13" ht="12.75">
      <c r="A41" s="9">
        <v>37</v>
      </c>
      <c r="B41" t="s">
        <v>248</v>
      </c>
      <c r="D41" t="s">
        <v>146</v>
      </c>
      <c r="F41" s="9" t="s">
        <v>26</v>
      </c>
      <c r="G41" t="s">
        <v>249</v>
      </c>
      <c r="J41" s="13">
        <v>51.36</v>
      </c>
      <c r="K41" s="11">
        <f t="shared" si="0"/>
        <v>0</v>
      </c>
      <c r="L41" s="12">
        <f t="shared" si="1"/>
        <v>51</v>
      </c>
      <c r="M41" s="12">
        <f t="shared" si="2"/>
        <v>21.599999999999966</v>
      </c>
    </row>
    <row r="42" spans="1:13" ht="12.75">
      <c r="A42" s="9">
        <v>38</v>
      </c>
      <c r="B42" t="s">
        <v>254</v>
      </c>
      <c r="D42" t="s">
        <v>255</v>
      </c>
      <c r="F42" s="9" t="s">
        <v>26</v>
      </c>
      <c r="G42" t="s">
        <v>11</v>
      </c>
      <c r="J42" s="13">
        <v>51.6</v>
      </c>
      <c r="K42" s="11">
        <f t="shared" si="0"/>
        <v>0</v>
      </c>
      <c r="L42" s="12">
        <f t="shared" si="1"/>
        <v>51</v>
      </c>
      <c r="M42" s="12">
        <f t="shared" si="2"/>
        <v>36.000000000000085</v>
      </c>
    </row>
    <row r="43" spans="1:13" ht="12.75">
      <c r="A43" s="9">
        <v>39</v>
      </c>
      <c r="B43" t="s">
        <v>258</v>
      </c>
      <c r="D43" t="s">
        <v>259</v>
      </c>
      <c r="F43" s="9" t="s">
        <v>26</v>
      </c>
      <c r="G43" t="s">
        <v>6</v>
      </c>
      <c r="J43" s="13">
        <v>52.62</v>
      </c>
      <c r="K43" s="11">
        <f t="shared" si="0"/>
        <v>0</v>
      </c>
      <c r="L43" s="12">
        <f t="shared" si="1"/>
        <v>52</v>
      </c>
      <c r="M43" s="12">
        <f t="shared" si="2"/>
        <v>37.19999999999985</v>
      </c>
    </row>
    <row r="44" spans="1:13" ht="12.75">
      <c r="A44" s="9">
        <v>40</v>
      </c>
      <c r="B44" t="s">
        <v>265</v>
      </c>
      <c r="D44" t="s">
        <v>266</v>
      </c>
      <c r="F44" s="9" t="s">
        <v>26</v>
      </c>
      <c r="G44" t="s">
        <v>11</v>
      </c>
      <c r="J44" s="13">
        <v>52.34</v>
      </c>
      <c r="K44" s="11">
        <f t="shared" si="0"/>
        <v>0</v>
      </c>
      <c r="L44" s="12">
        <f t="shared" si="1"/>
        <v>52</v>
      </c>
      <c r="M44" s="12">
        <f t="shared" si="2"/>
        <v>20.400000000000205</v>
      </c>
    </row>
    <row r="45" spans="1:13" ht="12.75">
      <c r="A45" s="9">
        <v>41</v>
      </c>
      <c r="B45" t="s">
        <v>272</v>
      </c>
      <c r="D45" t="s">
        <v>28</v>
      </c>
      <c r="F45" s="9" t="s">
        <v>26</v>
      </c>
      <c r="G45" t="s">
        <v>47</v>
      </c>
      <c r="J45" s="13">
        <v>53.74</v>
      </c>
      <c r="K45" s="11">
        <f t="shared" si="0"/>
        <v>0</v>
      </c>
      <c r="L45" s="12">
        <f t="shared" si="1"/>
        <v>53</v>
      </c>
      <c r="M45" s="12">
        <f t="shared" si="2"/>
        <v>44.40000000000012</v>
      </c>
    </row>
    <row r="46" spans="1:13" ht="12.75">
      <c r="A46" s="9">
        <v>42</v>
      </c>
      <c r="B46" t="s">
        <v>275</v>
      </c>
      <c r="D46" t="s">
        <v>52</v>
      </c>
      <c r="F46" s="9" t="s">
        <v>26</v>
      </c>
      <c r="G46" t="s">
        <v>65</v>
      </c>
      <c r="J46" s="13">
        <v>54.32</v>
      </c>
      <c r="K46" s="11">
        <f t="shared" si="0"/>
        <v>0</v>
      </c>
      <c r="L46" s="12">
        <f t="shared" si="1"/>
        <v>54</v>
      </c>
      <c r="M46" s="12">
        <f t="shared" si="2"/>
        <v>19.200000000000017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7" sqref="A17"/>
    </sheetView>
  </sheetViews>
  <sheetFormatPr defaultColWidth="9.140625" defaultRowHeight="12.75"/>
  <sheetData>
    <row r="2" ht="33">
      <c r="E2" s="14" t="s">
        <v>302</v>
      </c>
    </row>
    <row r="5" spans="1:13" ht="12.75">
      <c r="A5" s="9">
        <v>1</v>
      </c>
      <c r="B5" t="s">
        <v>84</v>
      </c>
      <c r="D5" t="s">
        <v>85</v>
      </c>
      <c r="F5" s="9" t="s">
        <v>86</v>
      </c>
      <c r="G5" t="s">
        <v>87</v>
      </c>
      <c r="J5" s="13">
        <v>41.7</v>
      </c>
      <c r="K5" s="11">
        <f aca="true" t="shared" si="0" ref="K5:K17">TRUNC((TRUNC(J5))/60)</f>
        <v>0</v>
      </c>
      <c r="L5" s="12">
        <f aca="true" t="shared" si="1" ref="L5:L17">((((TRUNC(J5))/60))-TRUNC((((TRUNC(J5))/60))))*60</f>
        <v>41</v>
      </c>
      <c r="M5" s="12">
        <f aca="true" t="shared" si="2" ref="M5:M17">(J5-(TRUNC(J5)))*60</f>
        <v>42.00000000000017</v>
      </c>
    </row>
    <row r="6" spans="1:13" ht="12.75">
      <c r="A6" s="9">
        <v>2</v>
      </c>
      <c r="B6" t="s">
        <v>175</v>
      </c>
      <c r="D6" t="s">
        <v>176</v>
      </c>
      <c r="F6" s="9" t="s">
        <v>86</v>
      </c>
      <c r="G6" t="s">
        <v>6</v>
      </c>
      <c r="J6" s="13">
        <v>46.35</v>
      </c>
      <c r="K6" s="11">
        <f t="shared" si="0"/>
        <v>0</v>
      </c>
      <c r="L6" s="12">
        <f t="shared" si="1"/>
        <v>46</v>
      </c>
      <c r="M6" s="12">
        <f t="shared" si="2"/>
        <v>21.000000000000085</v>
      </c>
    </row>
    <row r="7" spans="1:13" ht="12.75">
      <c r="A7" s="9">
        <v>3</v>
      </c>
      <c r="B7" t="s">
        <v>200</v>
      </c>
      <c r="D7" t="s">
        <v>201</v>
      </c>
      <c r="F7" s="9" t="s">
        <v>86</v>
      </c>
      <c r="G7" t="s">
        <v>202</v>
      </c>
      <c r="J7" s="13">
        <v>47.31</v>
      </c>
      <c r="K7" s="11">
        <f t="shared" si="0"/>
        <v>0</v>
      </c>
      <c r="L7" s="12">
        <f t="shared" si="1"/>
        <v>47</v>
      </c>
      <c r="M7" s="12">
        <f t="shared" si="2"/>
        <v>18.600000000000136</v>
      </c>
    </row>
    <row r="8" spans="1:13" ht="12.75">
      <c r="A8" s="9">
        <v>4</v>
      </c>
      <c r="B8" t="s">
        <v>209</v>
      </c>
      <c r="D8" t="s">
        <v>210</v>
      </c>
      <c r="F8" s="9" t="s">
        <v>86</v>
      </c>
      <c r="G8" t="s">
        <v>16</v>
      </c>
      <c r="J8" s="13">
        <v>48.53</v>
      </c>
      <c r="K8" s="11">
        <f t="shared" si="0"/>
        <v>0</v>
      </c>
      <c r="L8" s="12">
        <f t="shared" si="1"/>
        <v>48</v>
      </c>
      <c r="M8" s="12">
        <f t="shared" si="2"/>
        <v>31.800000000000068</v>
      </c>
    </row>
    <row r="9" spans="1:13" ht="12.75">
      <c r="A9" s="9">
        <v>5</v>
      </c>
      <c r="B9" t="s">
        <v>233</v>
      </c>
      <c r="D9" t="s">
        <v>234</v>
      </c>
      <c r="F9" s="9" t="s">
        <v>86</v>
      </c>
      <c r="G9" t="s">
        <v>142</v>
      </c>
      <c r="J9" s="13">
        <v>50.4</v>
      </c>
      <c r="K9" s="11">
        <f t="shared" si="0"/>
        <v>0</v>
      </c>
      <c r="L9" s="12">
        <f t="shared" si="1"/>
        <v>50</v>
      </c>
      <c r="M9" s="12">
        <f t="shared" si="2"/>
        <v>23.999999999999915</v>
      </c>
    </row>
    <row r="10" spans="1:13" ht="12.75">
      <c r="A10" s="9">
        <v>6</v>
      </c>
      <c r="B10" t="s">
        <v>235</v>
      </c>
      <c r="D10" t="s">
        <v>236</v>
      </c>
      <c r="F10" s="9" t="s">
        <v>86</v>
      </c>
      <c r="G10" t="s">
        <v>202</v>
      </c>
      <c r="J10" s="13">
        <v>50.46</v>
      </c>
      <c r="K10" s="11">
        <f t="shared" si="0"/>
        <v>0</v>
      </c>
      <c r="L10" s="12">
        <f t="shared" si="1"/>
        <v>50</v>
      </c>
      <c r="M10" s="12">
        <f t="shared" si="2"/>
        <v>27.60000000000005</v>
      </c>
    </row>
    <row r="11" spans="1:13" ht="12.75">
      <c r="A11" s="9">
        <v>7</v>
      </c>
      <c r="B11" t="s">
        <v>240</v>
      </c>
      <c r="D11" t="s">
        <v>85</v>
      </c>
      <c r="F11" s="9" t="s">
        <v>86</v>
      </c>
      <c r="G11" t="s">
        <v>152</v>
      </c>
      <c r="J11" s="13">
        <v>50.6</v>
      </c>
      <c r="K11" s="11">
        <f t="shared" si="0"/>
        <v>0</v>
      </c>
      <c r="L11" s="12">
        <f t="shared" si="1"/>
        <v>50</v>
      </c>
      <c r="M11" s="12">
        <f t="shared" si="2"/>
        <v>36.000000000000085</v>
      </c>
    </row>
    <row r="12" spans="1:13" ht="12.75">
      <c r="A12" s="9">
        <v>8</v>
      </c>
      <c r="B12" t="s">
        <v>244</v>
      </c>
      <c r="D12" t="s">
        <v>245</v>
      </c>
      <c r="F12" s="9" t="s">
        <v>86</v>
      </c>
      <c r="G12" t="s">
        <v>112</v>
      </c>
      <c r="J12" s="13">
        <v>51.17</v>
      </c>
      <c r="K12" s="11">
        <f t="shared" si="0"/>
        <v>0</v>
      </c>
      <c r="L12" s="12">
        <f t="shared" si="1"/>
        <v>51</v>
      </c>
      <c r="M12" s="12">
        <f t="shared" si="2"/>
        <v>10.200000000000102</v>
      </c>
    </row>
    <row r="13" spans="1:13" ht="12.75">
      <c r="A13" s="9">
        <v>9</v>
      </c>
      <c r="B13" t="s">
        <v>267</v>
      </c>
      <c r="D13" t="s">
        <v>268</v>
      </c>
      <c r="F13" s="9" t="s">
        <v>86</v>
      </c>
      <c r="G13" t="s">
        <v>257</v>
      </c>
      <c r="J13" s="13">
        <v>52.49</v>
      </c>
      <c r="K13" s="11">
        <f t="shared" si="0"/>
        <v>0</v>
      </c>
      <c r="L13" s="12">
        <f t="shared" si="1"/>
        <v>52</v>
      </c>
      <c r="M13" s="12">
        <f t="shared" si="2"/>
        <v>29.40000000000012</v>
      </c>
    </row>
    <row r="14" spans="1:13" ht="12.75">
      <c r="A14" s="9">
        <v>10</v>
      </c>
      <c r="B14" t="s">
        <v>276</v>
      </c>
      <c r="D14" t="s">
        <v>277</v>
      </c>
      <c r="F14" s="9" t="s">
        <v>86</v>
      </c>
      <c r="G14" t="s">
        <v>16</v>
      </c>
      <c r="J14" s="13">
        <v>54.55</v>
      </c>
      <c r="K14" s="11">
        <f t="shared" si="0"/>
        <v>0</v>
      </c>
      <c r="L14" s="12">
        <f t="shared" si="1"/>
        <v>54</v>
      </c>
      <c r="M14" s="12">
        <f t="shared" si="2"/>
        <v>32.99999999999983</v>
      </c>
    </row>
    <row r="15" spans="1:13" ht="12.75">
      <c r="A15" s="9">
        <v>11</v>
      </c>
      <c r="B15" t="s">
        <v>278</v>
      </c>
      <c r="D15" t="s">
        <v>279</v>
      </c>
      <c r="F15" s="9" t="s">
        <v>86</v>
      </c>
      <c r="G15" t="s">
        <v>11</v>
      </c>
      <c r="J15" s="13">
        <v>54.95</v>
      </c>
      <c r="K15" s="11">
        <f t="shared" si="0"/>
        <v>0</v>
      </c>
      <c r="L15" s="12">
        <f t="shared" si="1"/>
        <v>54</v>
      </c>
      <c r="M15" s="12">
        <f t="shared" si="2"/>
        <v>57.00000000000017</v>
      </c>
    </row>
    <row r="16" spans="1:13" ht="12.75">
      <c r="A16" s="9">
        <v>12</v>
      </c>
      <c r="B16" t="s">
        <v>280</v>
      </c>
      <c r="D16" t="s">
        <v>281</v>
      </c>
      <c r="F16" s="9" t="s">
        <v>86</v>
      </c>
      <c r="G16" t="s">
        <v>16</v>
      </c>
      <c r="J16" s="13">
        <v>55.11</v>
      </c>
      <c r="K16" s="11">
        <f t="shared" si="0"/>
        <v>0</v>
      </c>
      <c r="L16" s="12">
        <f t="shared" si="1"/>
        <v>55</v>
      </c>
      <c r="M16" s="12">
        <f t="shared" si="2"/>
        <v>6.599999999999966</v>
      </c>
    </row>
    <row r="17" spans="1:13" ht="12.75">
      <c r="A17" s="9">
        <v>13</v>
      </c>
      <c r="B17" t="s">
        <v>229</v>
      </c>
      <c r="D17" t="s">
        <v>299</v>
      </c>
      <c r="F17" s="9" t="s">
        <v>86</v>
      </c>
      <c r="G17" t="s">
        <v>16</v>
      </c>
      <c r="J17" s="13">
        <v>74.17</v>
      </c>
      <c r="K17" s="11">
        <f t="shared" si="0"/>
        <v>1</v>
      </c>
      <c r="L17" s="12">
        <f t="shared" si="1"/>
        <v>14.000000000000004</v>
      </c>
      <c r="M17" s="12">
        <f t="shared" si="2"/>
        <v>10.200000000000102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B21" sqref="B21"/>
    </sheetView>
  </sheetViews>
  <sheetFormatPr defaultColWidth="9.140625" defaultRowHeight="12.75"/>
  <sheetData>
    <row r="2" ht="33">
      <c r="F2" s="15" t="s">
        <v>303</v>
      </c>
    </row>
    <row r="4" spans="1:13" ht="12.75">
      <c r="A4" s="9">
        <v>1</v>
      </c>
      <c r="B4" t="s">
        <v>91</v>
      </c>
      <c r="D4" t="s">
        <v>92</v>
      </c>
      <c r="F4" s="9" t="s">
        <v>93</v>
      </c>
      <c r="G4" t="s">
        <v>94</v>
      </c>
      <c r="J4" s="13">
        <v>41.84</v>
      </c>
      <c r="K4" s="11">
        <f aca="true" t="shared" si="0" ref="K4:K35">TRUNC((TRUNC(J4))/60)</f>
        <v>0</v>
      </c>
      <c r="L4" s="12">
        <f aca="true" t="shared" si="1" ref="L4:L35">((((TRUNC(J4))/60))-TRUNC((((TRUNC(J4))/60))))*60</f>
        <v>41</v>
      </c>
      <c r="M4" s="12">
        <f aca="true" t="shared" si="2" ref="M4:M35">(J4-(TRUNC(J4)))*60</f>
        <v>50.400000000000205</v>
      </c>
    </row>
    <row r="5" spans="1:13" ht="12.75">
      <c r="A5" s="9">
        <v>2</v>
      </c>
      <c r="B5" t="s">
        <v>129</v>
      </c>
      <c r="D5" t="s">
        <v>128</v>
      </c>
      <c r="F5" s="9" t="s">
        <v>93</v>
      </c>
      <c r="G5" t="s">
        <v>53</v>
      </c>
      <c r="J5" s="13">
        <v>43.39</v>
      </c>
      <c r="K5" s="11">
        <f t="shared" si="0"/>
        <v>0</v>
      </c>
      <c r="L5" s="12">
        <f t="shared" si="1"/>
        <v>43</v>
      </c>
      <c r="M5" s="12">
        <f t="shared" si="2"/>
        <v>23.400000000000034</v>
      </c>
    </row>
    <row r="6" spans="1:13" ht="12.75">
      <c r="A6" s="9">
        <v>3</v>
      </c>
      <c r="B6" t="s">
        <v>140</v>
      </c>
      <c r="D6" t="s">
        <v>141</v>
      </c>
      <c r="F6" s="9" t="s">
        <v>93</v>
      </c>
      <c r="G6" t="s">
        <v>142</v>
      </c>
      <c r="J6" s="13">
        <v>44.04</v>
      </c>
      <c r="K6" s="11">
        <f t="shared" si="0"/>
        <v>0</v>
      </c>
      <c r="L6" s="12">
        <f t="shared" si="1"/>
        <v>44</v>
      </c>
      <c r="M6" s="12">
        <f t="shared" si="2"/>
        <v>2.399999999999949</v>
      </c>
    </row>
    <row r="7" spans="1:13" ht="12.75">
      <c r="A7" s="9">
        <v>4</v>
      </c>
      <c r="B7" t="s">
        <v>88</v>
      </c>
      <c r="D7" t="s">
        <v>150</v>
      </c>
      <c r="F7" s="9" t="s">
        <v>93</v>
      </c>
      <c r="G7" t="s">
        <v>65</v>
      </c>
      <c r="J7" s="13">
        <v>44.43</v>
      </c>
      <c r="K7" s="11">
        <f t="shared" si="0"/>
        <v>0</v>
      </c>
      <c r="L7" s="12">
        <f t="shared" si="1"/>
        <v>44</v>
      </c>
      <c r="M7" s="12">
        <f t="shared" si="2"/>
        <v>25.799999999999983</v>
      </c>
    </row>
    <row r="8" spans="1:13" ht="12.75">
      <c r="A8" s="9">
        <v>5</v>
      </c>
      <c r="B8" t="s">
        <v>155</v>
      </c>
      <c r="D8" t="s">
        <v>78</v>
      </c>
      <c r="F8" s="9" t="s">
        <v>93</v>
      </c>
      <c r="G8" t="s">
        <v>152</v>
      </c>
      <c r="J8" s="13">
        <v>44.79</v>
      </c>
      <c r="K8" s="11">
        <f t="shared" si="0"/>
        <v>0</v>
      </c>
      <c r="L8" s="12">
        <f t="shared" si="1"/>
        <v>44</v>
      </c>
      <c r="M8" s="12">
        <f t="shared" si="2"/>
        <v>47.39999999999995</v>
      </c>
    </row>
    <row r="9" spans="1:13" ht="12.75">
      <c r="A9" s="9">
        <v>6</v>
      </c>
      <c r="B9" t="s">
        <v>160</v>
      </c>
      <c r="D9" t="s">
        <v>58</v>
      </c>
      <c r="F9" s="9" t="s">
        <v>93</v>
      </c>
      <c r="G9" t="s">
        <v>161</v>
      </c>
      <c r="J9" s="13">
        <v>45.34</v>
      </c>
      <c r="K9" s="11">
        <f t="shared" si="0"/>
        <v>0</v>
      </c>
      <c r="L9" s="12">
        <f t="shared" si="1"/>
        <v>45</v>
      </c>
      <c r="M9" s="12">
        <f t="shared" si="2"/>
        <v>20.400000000000205</v>
      </c>
    </row>
    <row r="10" spans="1:13" ht="12.75">
      <c r="A10" s="9">
        <v>7</v>
      </c>
      <c r="B10" t="s">
        <v>181</v>
      </c>
      <c r="D10" t="s">
        <v>182</v>
      </c>
      <c r="F10" s="9" t="s">
        <v>93</v>
      </c>
      <c r="G10" t="s">
        <v>16</v>
      </c>
      <c r="J10" s="13">
        <v>46.59</v>
      </c>
      <c r="K10" s="11">
        <f t="shared" si="0"/>
        <v>0</v>
      </c>
      <c r="L10" s="12">
        <f t="shared" si="1"/>
        <v>46</v>
      </c>
      <c r="M10" s="12">
        <f t="shared" si="2"/>
        <v>35.400000000000205</v>
      </c>
    </row>
    <row r="11" spans="1:13" ht="12.75">
      <c r="A11" s="9">
        <v>8</v>
      </c>
      <c r="B11" t="s">
        <v>195</v>
      </c>
      <c r="D11" t="s">
        <v>50</v>
      </c>
      <c r="F11" s="9" t="s">
        <v>93</v>
      </c>
      <c r="G11" t="s">
        <v>196</v>
      </c>
      <c r="J11" s="13">
        <v>47.18</v>
      </c>
      <c r="K11" s="11">
        <f t="shared" si="0"/>
        <v>0</v>
      </c>
      <c r="L11" s="12">
        <f t="shared" si="1"/>
        <v>47</v>
      </c>
      <c r="M11" s="12">
        <f t="shared" si="2"/>
        <v>10.799999999999983</v>
      </c>
    </row>
    <row r="12" spans="1:13" ht="12.75">
      <c r="A12" s="9">
        <v>9</v>
      </c>
      <c r="B12" t="s">
        <v>205</v>
      </c>
      <c r="D12" t="s">
        <v>141</v>
      </c>
      <c r="F12" s="9" t="s">
        <v>93</v>
      </c>
      <c r="G12" t="s">
        <v>47</v>
      </c>
      <c r="J12" s="9">
        <v>47.76</v>
      </c>
      <c r="K12" s="11">
        <f t="shared" si="0"/>
        <v>0</v>
      </c>
      <c r="L12" s="12">
        <f t="shared" si="1"/>
        <v>47</v>
      </c>
      <c r="M12" s="12">
        <f t="shared" si="2"/>
        <v>45.59999999999988</v>
      </c>
    </row>
    <row r="13" spans="1:13" ht="12.75">
      <c r="A13" s="9">
        <v>10</v>
      </c>
      <c r="B13" t="s">
        <v>214</v>
      </c>
      <c r="D13" t="s">
        <v>215</v>
      </c>
      <c r="F13" s="9" t="s">
        <v>93</v>
      </c>
      <c r="G13" t="s">
        <v>11</v>
      </c>
      <c r="J13" s="13">
        <v>48.75</v>
      </c>
      <c r="K13" s="11">
        <f t="shared" si="0"/>
        <v>0</v>
      </c>
      <c r="L13" s="12">
        <f t="shared" si="1"/>
        <v>48</v>
      </c>
      <c r="M13" s="12">
        <f t="shared" si="2"/>
        <v>45</v>
      </c>
    </row>
    <row r="14" spans="1:13" ht="12.75">
      <c r="A14" s="9">
        <v>11</v>
      </c>
      <c r="B14" t="s">
        <v>216</v>
      </c>
      <c r="D14" t="s">
        <v>217</v>
      </c>
      <c r="F14" s="9" t="s">
        <v>93</v>
      </c>
      <c r="G14" t="s">
        <v>6</v>
      </c>
      <c r="J14" s="13">
        <v>48.78</v>
      </c>
      <c r="K14" s="11">
        <f t="shared" si="0"/>
        <v>0</v>
      </c>
      <c r="L14" s="12">
        <f t="shared" si="1"/>
        <v>48</v>
      </c>
      <c r="M14" s="12">
        <f t="shared" si="2"/>
        <v>46.80000000000007</v>
      </c>
    </row>
    <row r="15" spans="1:13" ht="12.75">
      <c r="A15" s="9">
        <v>12</v>
      </c>
      <c r="B15" t="s">
        <v>218</v>
      </c>
      <c r="D15" t="s">
        <v>219</v>
      </c>
      <c r="F15" s="9" t="s">
        <v>93</v>
      </c>
      <c r="G15" t="s">
        <v>94</v>
      </c>
      <c r="J15" s="13">
        <v>48.82</v>
      </c>
      <c r="K15" s="11">
        <f t="shared" si="0"/>
        <v>0</v>
      </c>
      <c r="L15" s="12">
        <f t="shared" si="1"/>
        <v>48</v>
      </c>
      <c r="M15" s="12">
        <f t="shared" si="2"/>
        <v>49.20000000000002</v>
      </c>
    </row>
    <row r="16" spans="1:13" ht="12.75">
      <c r="A16" s="9">
        <v>13</v>
      </c>
      <c r="B16" t="s">
        <v>222</v>
      </c>
      <c r="D16" t="s">
        <v>67</v>
      </c>
      <c r="F16" s="9" t="s">
        <v>93</v>
      </c>
      <c r="G16" t="s">
        <v>134</v>
      </c>
      <c r="J16" s="13">
        <v>49.02</v>
      </c>
      <c r="K16" s="11">
        <f t="shared" si="0"/>
        <v>0</v>
      </c>
      <c r="L16" s="12">
        <f t="shared" si="1"/>
        <v>49</v>
      </c>
      <c r="M16" s="12">
        <f t="shared" si="2"/>
        <v>1.2000000000001876</v>
      </c>
    </row>
    <row r="17" spans="1:13" ht="12.75">
      <c r="A17" s="9">
        <v>14</v>
      </c>
      <c r="B17" t="s">
        <v>223</v>
      </c>
      <c r="D17" t="s">
        <v>108</v>
      </c>
      <c r="F17" s="9" t="s">
        <v>93</v>
      </c>
      <c r="G17" t="s">
        <v>65</v>
      </c>
      <c r="J17" s="13">
        <v>49.13</v>
      </c>
      <c r="K17" s="11">
        <f t="shared" si="0"/>
        <v>0</v>
      </c>
      <c r="L17" s="12">
        <f t="shared" si="1"/>
        <v>49</v>
      </c>
      <c r="M17" s="12">
        <f t="shared" si="2"/>
        <v>7.8000000000001535</v>
      </c>
    </row>
    <row r="18" spans="1:13" ht="12.75">
      <c r="A18" s="9">
        <v>15</v>
      </c>
      <c r="B18" t="s">
        <v>169</v>
      </c>
      <c r="D18" t="s">
        <v>224</v>
      </c>
      <c r="F18" s="9" t="s">
        <v>93</v>
      </c>
      <c r="G18" t="s">
        <v>170</v>
      </c>
      <c r="J18" s="13">
        <v>49.23</v>
      </c>
      <c r="K18" s="11">
        <f t="shared" si="0"/>
        <v>0</v>
      </c>
      <c r="L18" s="12">
        <f t="shared" si="1"/>
        <v>49</v>
      </c>
      <c r="M18" s="12">
        <f t="shared" si="2"/>
        <v>13.799999999999812</v>
      </c>
    </row>
    <row r="19" spans="1:13" ht="12.75">
      <c r="A19" s="9">
        <v>16</v>
      </c>
      <c r="B19" t="s">
        <v>225</v>
      </c>
      <c r="D19" t="s">
        <v>226</v>
      </c>
      <c r="F19" s="9" t="s">
        <v>93</v>
      </c>
      <c r="G19" t="s">
        <v>112</v>
      </c>
      <c r="J19" s="13">
        <v>49.3</v>
      </c>
      <c r="K19" s="11">
        <f t="shared" si="0"/>
        <v>0</v>
      </c>
      <c r="L19" s="12">
        <f t="shared" si="1"/>
        <v>49</v>
      </c>
      <c r="M19" s="12">
        <f t="shared" si="2"/>
        <v>17.99999999999983</v>
      </c>
    </row>
    <row r="20" spans="1:13" ht="12.75">
      <c r="A20" s="9">
        <v>17</v>
      </c>
      <c r="B20" t="s">
        <v>308</v>
      </c>
      <c r="D20" t="s">
        <v>228</v>
      </c>
      <c r="F20" s="9" t="s">
        <v>93</v>
      </c>
      <c r="G20" t="s">
        <v>152</v>
      </c>
      <c r="J20" s="13">
        <v>49.51</v>
      </c>
      <c r="K20" s="11">
        <f t="shared" si="0"/>
        <v>0</v>
      </c>
      <c r="L20" s="12">
        <f t="shared" si="1"/>
        <v>49</v>
      </c>
      <c r="M20" s="12">
        <f t="shared" si="2"/>
        <v>30.59999999999988</v>
      </c>
    </row>
    <row r="21" spans="1:13" ht="12.75">
      <c r="A21" s="9">
        <v>18</v>
      </c>
      <c r="B21" t="s">
        <v>229</v>
      </c>
      <c r="D21" t="s">
        <v>20</v>
      </c>
      <c r="F21" s="9" t="s">
        <v>93</v>
      </c>
      <c r="G21" t="s">
        <v>16</v>
      </c>
      <c r="J21" s="13">
        <v>49.67</v>
      </c>
      <c r="K21" s="11">
        <f t="shared" si="0"/>
        <v>0</v>
      </c>
      <c r="L21" s="12">
        <f t="shared" si="1"/>
        <v>49</v>
      </c>
      <c r="M21" s="12">
        <f t="shared" si="2"/>
        <v>40.2000000000001</v>
      </c>
    </row>
    <row r="22" spans="1:13" ht="12.75">
      <c r="A22" s="9">
        <v>19</v>
      </c>
      <c r="B22" t="s">
        <v>237</v>
      </c>
      <c r="D22" t="s">
        <v>238</v>
      </c>
      <c r="F22" s="9" t="s">
        <v>93</v>
      </c>
      <c r="G22" t="s">
        <v>239</v>
      </c>
      <c r="J22" s="13">
        <v>50.57</v>
      </c>
      <c r="K22" s="11">
        <f t="shared" si="0"/>
        <v>0</v>
      </c>
      <c r="L22" s="12">
        <f t="shared" si="1"/>
        <v>50</v>
      </c>
      <c r="M22" s="12">
        <f t="shared" si="2"/>
        <v>34.20000000000002</v>
      </c>
    </row>
    <row r="23" spans="1:13" ht="12.75">
      <c r="A23" s="9">
        <v>20</v>
      </c>
      <c r="B23" t="s">
        <v>246</v>
      </c>
      <c r="D23" t="s">
        <v>188</v>
      </c>
      <c r="F23" s="9" t="s">
        <v>93</v>
      </c>
      <c r="G23" t="s">
        <v>247</v>
      </c>
      <c r="J23" s="13">
        <v>51.2</v>
      </c>
      <c r="K23" s="11">
        <f t="shared" si="0"/>
        <v>0</v>
      </c>
      <c r="L23" s="12">
        <f t="shared" si="1"/>
        <v>51</v>
      </c>
      <c r="M23" s="12">
        <f t="shared" si="2"/>
        <v>12.00000000000017</v>
      </c>
    </row>
    <row r="24" spans="1:13" ht="12.75">
      <c r="A24" s="9">
        <v>21</v>
      </c>
      <c r="B24" t="s">
        <v>256</v>
      </c>
      <c r="D24" t="s">
        <v>67</v>
      </c>
      <c r="F24" s="9" t="s">
        <v>93</v>
      </c>
      <c r="G24" t="s">
        <v>257</v>
      </c>
      <c r="J24" s="13">
        <v>51.61</v>
      </c>
      <c r="K24" s="11">
        <f t="shared" si="0"/>
        <v>0</v>
      </c>
      <c r="L24" s="12">
        <f t="shared" si="1"/>
        <v>51</v>
      </c>
      <c r="M24" s="12">
        <f t="shared" si="2"/>
        <v>36.599999999999966</v>
      </c>
    </row>
    <row r="25" spans="1:13" ht="12.75">
      <c r="A25" s="9">
        <v>22</v>
      </c>
      <c r="B25" t="s">
        <v>263</v>
      </c>
      <c r="D25" t="s">
        <v>206</v>
      </c>
      <c r="F25" s="9" t="s">
        <v>93</v>
      </c>
      <c r="G25" t="s">
        <v>264</v>
      </c>
      <c r="J25" s="13">
        <v>52.21</v>
      </c>
      <c r="K25" s="11">
        <f t="shared" si="0"/>
        <v>0</v>
      </c>
      <c r="L25" s="12">
        <f t="shared" si="1"/>
        <v>52</v>
      </c>
      <c r="M25" s="12">
        <f t="shared" si="2"/>
        <v>12.600000000000051</v>
      </c>
    </row>
    <row r="26" spans="1:13" ht="12.75">
      <c r="A26" s="9">
        <v>23</v>
      </c>
      <c r="B26" t="s">
        <v>269</v>
      </c>
      <c r="D26" t="s">
        <v>154</v>
      </c>
      <c r="F26" s="9" t="s">
        <v>93</v>
      </c>
      <c r="G26" t="s">
        <v>47</v>
      </c>
      <c r="J26" s="13">
        <v>53.32</v>
      </c>
      <c r="K26" s="11">
        <f t="shared" si="0"/>
        <v>0</v>
      </c>
      <c r="L26" s="12">
        <f t="shared" si="1"/>
        <v>53</v>
      </c>
      <c r="M26" s="12">
        <f t="shared" si="2"/>
        <v>19.200000000000017</v>
      </c>
    </row>
    <row r="27" spans="1:13" ht="12.75">
      <c r="A27" s="9">
        <v>24</v>
      </c>
      <c r="B27" t="s">
        <v>270</v>
      </c>
      <c r="D27" t="s">
        <v>271</v>
      </c>
      <c r="F27" s="9" t="s">
        <v>93</v>
      </c>
      <c r="G27" t="s">
        <v>170</v>
      </c>
      <c r="J27" s="13">
        <v>53.73</v>
      </c>
      <c r="K27" s="11">
        <f t="shared" si="0"/>
        <v>0</v>
      </c>
      <c r="L27" s="12">
        <f t="shared" si="1"/>
        <v>53</v>
      </c>
      <c r="M27" s="12">
        <f t="shared" si="2"/>
        <v>43.79999999999981</v>
      </c>
    </row>
    <row r="28" spans="1:13" ht="12.75">
      <c r="A28" s="9">
        <v>25</v>
      </c>
      <c r="B28" t="s">
        <v>273</v>
      </c>
      <c r="D28" t="s">
        <v>274</v>
      </c>
      <c r="F28" s="9" t="s">
        <v>93</v>
      </c>
      <c r="G28" t="s">
        <v>53</v>
      </c>
      <c r="J28" s="13">
        <v>54.06</v>
      </c>
      <c r="K28" s="11">
        <f t="shared" si="0"/>
        <v>0</v>
      </c>
      <c r="L28" s="12">
        <f t="shared" si="1"/>
        <v>54</v>
      </c>
      <c r="M28" s="12">
        <f t="shared" si="2"/>
        <v>3.6000000000001364</v>
      </c>
    </row>
    <row r="29" spans="1:13" ht="12.75">
      <c r="A29" s="9">
        <v>26</v>
      </c>
      <c r="B29" t="s">
        <v>230</v>
      </c>
      <c r="D29" t="s">
        <v>283</v>
      </c>
      <c r="F29" s="9" t="s">
        <v>93</v>
      </c>
      <c r="G29" t="s">
        <v>21</v>
      </c>
      <c r="J29" s="13">
        <v>56.53</v>
      </c>
      <c r="K29" s="11">
        <f t="shared" si="0"/>
        <v>0</v>
      </c>
      <c r="L29" s="12">
        <f t="shared" si="1"/>
        <v>56</v>
      </c>
      <c r="M29" s="12">
        <f t="shared" si="2"/>
        <v>31.800000000000068</v>
      </c>
    </row>
    <row r="30" spans="1:13" ht="12.75">
      <c r="A30" s="9">
        <v>27</v>
      </c>
      <c r="B30" t="s">
        <v>284</v>
      </c>
      <c r="D30" t="s">
        <v>285</v>
      </c>
      <c r="F30" s="9" t="s">
        <v>93</v>
      </c>
      <c r="G30" t="s">
        <v>65</v>
      </c>
      <c r="J30" s="13">
        <v>56.6</v>
      </c>
      <c r="K30" s="11">
        <f t="shared" si="0"/>
        <v>0</v>
      </c>
      <c r="L30" s="12">
        <f t="shared" si="1"/>
        <v>56</v>
      </c>
      <c r="M30" s="12">
        <f t="shared" si="2"/>
        <v>36.000000000000085</v>
      </c>
    </row>
    <row r="31" spans="1:13" ht="12.75">
      <c r="A31" s="9">
        <v>28</v>
      </c>
      <c r="B31" t="s">
        <v>286</v>
      </c>
      <c r="D31" t="s">
        <v>283</v>
      </c>
      <c r="F31" s="9" t="s">
        <v>93</v>
      </c>
      <c r="G31" t="s">
        <v>87</v>
      </c>
      <c r="J31" s="13">
        <v>57.31</v>
      </c>
      <c r="K31" s="11">
        <f t="shared" si="0"/>
        <v>0</v>
      </c>
      <c r="L31" s="12">
        <f t="shared" si="1"/>
        <v>57</v>
      </c>
      <c r="M31" s="12">
        <f t="shared" si="2"/>
        <v>18.600000000000136</v>
      </c>
    </row>
    <row r="32" spans="1:13" ht="12.75">
      <c r="A32" s="9">
        <v>29</v>
      </c>
      <c r="B32" t="s">
        <v>289</v>
      </c>
      <c r="D32" t="s">
        <v>25</v>
      </c>
      <c r="F32" s="9" t="s">
        <v>93</v>
      </c>
      <c r="G32" t="s">
        <v>47</v>
      </c>
      <c r="J32" s="13">
        <v>57.55</v>
      </c>
      <c r="K32" s="11">
        <f t="shared" si="0"/>
        <v>0</v>
      </c>
      <c r="L32" s="12">
        <f t="shared" si="1"/>
        <v>57</v>
      </c>
      <c r="M32" s="12">
        <f t="shared" si="2"/>
        <v>32.99999999999983</v>
      </c>
    </row>
    <row r="33" spans="1:13" ht="12.75">
      <c r="A33" s="9">
        <v>30</v>
      </c>
      <c r="B33" t="s">
        <v>290</v>
      </c>
      <c r="D33" t="s">
        <v>291</v>
      </c>
      <c r="F33" s="9" t="s">
        <v>93</v>
      </c>
      <c r="G33" t="s">
        <v>47</v>
      </c>
      <c r="J33" s="13">
        <v>59.17</v>
      </c>
      <c r="K33" s="11">
        <f t="shared" si="0"/>
        <v>0</v>
      </c>
      <c r="L33" s="12">
        <f t="shared" si="1"/>
        <v>59</v>
      </c>
      <c r="M33" s="12">
        <f t="shared" si="2"/>
        <v>10.200000000000102</v>
      </c>
    </row>
    <row r="34" spans="1:13" ht="12.75">
      <c r="A34" s="9">
        <v>31</v>
      </c>
      <c r="B34" t="s">
        <v>295</v>
      </c>
      <c r="D34" t="s">
        <v>296</v>
      </c>
      <c r="F34" s="9" t="s">
        <v>93</v>
      </c>
      <c r="G34" t="s">
        <v>297</v>
      </c>
      <c r="J34" s="13">
        <v>62.83</v>
      </c>
      <c r="K34" s="11">
        <f t="shared" si="0"/>
        <v>1</v>
      </c>
      <c r="L34" s="12">
        <f t="shared" si="1"/>
        <v>2.000000000000006</v>
      </c>
      <c r="M34" s="12">
        <f t="shared" si="2"/>
        <v>49.7999999999999</v>
      </c>
    </row>
    <row r="35" spans="1:13" ht="12.75">
      <c r="A35" s="9">
        <v>32</v>
      </c>
      <c r="B35" t="s">
        <v>300</v>
      </c>
      <c r="D35" t="s">
        <v>301</v>
      </c>
      <c r="F35" s="9" t="s">
        <v>93</v>
      </c>
      <c r="G35" t="s">
        <v>53</v>
      </c>
      <c r="J35" s="13">
        <v>74.8</v>
      </c>
      <c r="K35" s="11">
        <f t="shared" si="0"/>
        <v>1</v>
      </c>
      <c r="L35" s="12">
        <f t="shared" si="1"/>
        <v>14.000000000000004</v>
      </c>
      <c r="M35" s="12">
        <f t="shared" si="2"/>
        <v>47.99999999999983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7">
      <selection activeCell="G2" sqref="G2"/>
    </sheetView>
  </sheetViews>
  <sheetFormatPr defaultColWidth="9.140625" defaultRowHeight="12.75"/>
  <sheetData>
    <row r="2" ht="33.75">
      <c r="G2" s="18" t="s">
        <v>306</v>
      </c>
    </row>
    <row r="4" spans="1:13" ht="12.75">
      <c r="A4" s="9">
        <v>1</v>
      </c>
      <c r="B4" t="s">
        <v>3</v>
      </c>
      <c r="D4" t="s">
        <v>4</v>
      </c>
      <c r="F4" s="9" t="s">
        <v>5</v>
      </c>
      <c r="G4" t="s">
        <v>6</v>
      </c>
      <c r="H4" s="10"/>
      <c r="I4" s="10"/>
      <c r="J4" s="9">
        <v>35.22</v>
      </c>
      <c r="K4" s="11">
        <f aca="true" t="shared" si="0" ref="K4:K33">TRUNC((TRUNC(J4))/60)</f>
        <v>0</v>
      </c>
      <c r="L4" s="12">
        <f aca="true" t="shared" si="1" ref="L4:L33">((((TRUNC(J4))/60))-TRUNC((((TRUNC(J4))/60))))*60</f>
        <v>35</v>
      </c>
      <c r="M4" s="12">
        <f aca="true" t="shared" si="2" ref="M4:M33">(J4-(TRUNC(J4)))*60</f>
        <v>13.199999999999932</v>
      </c>
    </row>
    <row r="5" spans="1:13" ht="12.75">
      <c r="A5" s="9">
        <v>2</v>
      </c>
      <c r="B5" t="s">
        <v>7</v>
      </c>
      <c r="D5" t="s">
        <v>8</v>
      </c>
      <c r="F5" s="9" t="s">
        <v>5</v>
      </c>
      <c r="G5" t="s">
        <v>6</v>
      </c>
      <c r="J5" s="13">
        <v>35.28</v>
      </c>
      <c r="K5" s="11">
        <f t="shared" si="0"/>
        <v>0</v>
      </c>
      <c r="L5" s="12">
        <f t="shared" si="1"/>
        <v>35</v>
      </c>
      <c r="M5" s="12">
        <f t="shared" si="2"/>
        <v>16.800000000000068</v>
      </c>
    </row>
    <row r="6" spans="1:13" ht="12.75">
      <c r="A6" s="9">
        <v>3</v>
      </c>
      <c r="B6" t="s">
        <v>9</v>
      </c>
      <c r="D6" t="s">
        <v>10</v>
      </c>
      <c r="F6" s="9" t="s">
        <v>5</v>
      </c>
      <c r="G6" t="s">
        <v>11</v>
      </c>
      <c r="J6" s="13">
        <v>35.59</v>
      </c>
      <c r="K6" s="11">
        <f t="shared" si="0"/>
        <v>0</v>
      </c>
      <c r="L6" s="12">
        <f t="shared" si="1"/>
        <v>35</v>
      </c>
      <c r="M6" s="12">
        <f t="shared" si="2"/>
        <v>35.400000000000205</v>
      </c>
    </row>
    <row r="7" spans="1:13" ht="12.75">
      <c r="A7" s="9">
        <v>4</v>
      </c>
      <c r="B7" t="s">
        <v>12</v>
      </c>
      <c r="D7" t="s">
        <v>13</v>
      </c>
      <c r="F7" s="9" t="s">
        <v>5</v>
      </c>
      <c r="G7" t="s">
        <v>6</v>
      </c>
      <c r="J7" s="13">
        <v>35.82</v>
      </c>
      <c r="K7" s="11">
        <f t="shared" si="0"/>
        <v>0</v>
      </c>
      <c r="L7" s="12">
        <f t="shared" si="1"/>
        <v>35</v>
      </c>
      <c r="M7" s="12">
        <f t="shared" si="2"/>
        <v>49.20000000000002</v>
      </c>
    </row>
    <row r="8" spans="1:13" ht="12.75">
      <c r="A8" s="9">
        <v>5</v>
      </c>
      <c r="B8" t="s">
        <v>14</v>
      </c>
      <c r="D8" t="s">
        <v>15</v>
      </c>
      <c r="F8" s="9" t="s">
        <v>5</v>
      </c>
      <c r="G8" t="s">
        <v>16</v>
      </c>
      <c r="J8" s="13">
        <v>36.75</v>
      </c>
      <c r="K8" s="11">
        <f t="shared" si="0"/>
        <v>0</v>
      </c>
      <c r="L8" s="12">
        <f t="shared" si="1"/>
        <v>36</v>
      </c>
      <c r="M8" s="12">
        <f t="shared" si="2"/>
        <v>45</v>
      </c>
    </row>
    <row r="9" spans="1:13" ht="12.75">
      <c r="A9" s="9">
        <v>6</v>
      </c>
      <c r="B9" t="s">
        <v>17</v>
      </c>
      <c r="D9" t="s">
        <v>18</v>
      </c>
      <c r="F9" s="9" t="s">
        <v>5</v>
      </c>
      <c r="G9" t="s">
        <v>6</v>
      </c>
      <c r="J9" s="13">
        <v>37.23</v>
      </c>
      <c r="K9" s="11">
        <f t="shared" si="0"/>
        <v>0</v>
      </c>
      <c r="L9" s="12">
        <f t="shared" si="1"/>
        <v>37</v>
      </c>
      <c r="M9" s="12">
        <f t="shared" si="2"/>
        <v>13.799999999999812</v>
      </c>
    </row>
    <row r="10" spans="1:13" ht="12.75">
      <c r="A10" s="9">
        <v>7</v>
      </c>
      <c r="B10" t="s">
        <v>19</v>
      </c>
      <c r="D10" t="s">
        <v>20</v>
      </c>
      <c r="F10" s="9" t="s">
        <v>5</v>
      </c>
      <c r="G10" t="s">
        <v>21</v>
      </c>
      <c r="J10" s="13">
        <v>37.56</v>
      </c>
      <c r="K10" s="11">
        <f t="shared" si="0"/>
        <v>0</v>
      </c>
      <c r="L10" s="12">
        <f t="shared" si="1"/>
        <v>37</v>
      </c>
      <c r="M10" s="12">
        <f t="shared" si="2"/>
        <v>33.600000000000136</v>
      </c>
    </row>
    <row r="11" spans="1:13" ht="12.75">
      <c r="A11" s="9">
        <v>8</v>
      </c>
      <c r="B11" t="s">
        <v>22</v>
      </c>
      <c r="D11" t="s">
        <v>23</v>
      </c>
      <c r="F11" s="9" t="s">
        <v>5</v>
      </c>
      <c r="G11" t="s">
        <v>6</v>
      </c>
      <c r="J11" s="13">
        <v>37.76</v>
      </c>
      <c r="K11" s="11">
        <f t="shared" si="0"/>
        <v>0</v>
      </c>
      <c r="L11" s="12">
        <f t="shared" si="1"/>
        <v>37</v>
      </c>
      <c r="M11" s="12">
        <f t="shared" si="2"/>
        <v>45.59999999999988</v>
      </c>
    </row>
    <row r="12" spans="1:13" ht="12.75">
      <c r="A12" s="9">
        <v>9</v>
      </c>
      <c r="B12" t="s">
        <v>33</v>
      </c>
      <c r="D12" t="s">
        <v>34</v>
      </c>
      <c r="F12" s="9" t="s">
        <v>5</v>
      </c>
      <c r="G12" t="s">
        <v>35</v>
      </c>
      <c r="J12" s="13">
        <v>38.2</v>
      </c>
      <c r="K12" s="11">
        <f t="shared" si="0"/>
        <v>0</v>
      </c>
      <c r="L12" s="12">
        <f t="shared" si="1"/>
        <v>38</v>
      </c>
      <c r="M12" s="12">
        <f t="shared" si="2"/>
        <v>12.00000000000017</v>
      </c>
    </row>
    <row r="13" spans="1:13" ht="12.75">
      <c r="A13" s="9">
        <v>10</v>
      </c>
      <c r="B13" t="s">
        <v>39</v>
      </c>
      <c r="D13" t="s">
        <v>40</v>
      </c>
      <c r="F13" s="9" t="s">
        <v>5</v>
      </c>
      <c r="G13" t="s">
        <v>41</v>
      </c>
      <c r="J13" s="13">
        <v>38.85</v>
      </c>
      <c r="K13" s="11">
        <f t="shared" si="0"/>
        <v>0</v>
      </c>
      <c r="L13" s="12">
        <f t="shared" si="1"/>
        <v>38</v>
      </c>
      <c r="M13" s="12">
        <f t="shared" si="2"/>
        <v>51.000000000000085</v>
      </c>
    </row>
    <row r="14" spans="1:13" ht="12.75">
      <c r="A14" s="9">
        <v>11</v>
      </c>
      <c r="B14" t="s">
        <v>45</v>
      </c>
      <c r="D14" t="s">
        <v>46</v>
      </c>
      <c r="F14" s="9" t="s">
        <v>5</v>
      </c>
      <c r="G14" t="s">
        <v>47</v>
      </c>
      <c r="J14" s="13">
        <v>39.41</v>
      </c>
      <c r="K14" s="11">
        <f t="shared" si="0"/>
        <v>0</v>
      </c>
      <c r="L14" s="12">
        <f t="shared" si="1"/>
        <v>39</v>
      </c>
      <c r="M14" s="12">
        <f t="shared" si="2"/>
        <v>24.599999999999795</v>
      </c>
    </row>
    <row r="15" spans="1:13" ht="12.75">
      <c r="A15" s="9">
        <v>12</v>
      </c>
      <c r="B15" t="s">
        <v>51</v>
      </c>
      <c r="D15" t="s">
        <v>52</v>
      </c>
      <c r="F15" s="9" t="s">
        <v>5</v>
      </c>
      <c r="G15" t="s">
        <v>53</v>
      </c>
      <c r="J15" s="13">
        <v>39.92</v>
      </c>
      <c r="K15" s="11">
        <f t="shared" si="0"/>
        <v>0</v>
      </c>
      <c r="L15" s="12">
        <f t="shared" si="1"/>
        <v>39</v>
      </c>
      <c r="M15" s="12">
        <f t="shared" si="2"/>
        <v>55.2000000000001</v>
      </c>
    </row>
    <row r="16" spans="1:13" ht="12.75">
      <c r="A16" s="9">
        <v>13</v>
      </c>
      <c r="B16" t="s">
        <v>56</v>
      </c>
      <c r="D16" t="s">
        <v>50</v>
      </c>
      <c r="F16" s="9" t="s">
        <v>5</v>
      </c>
      <c r="G16" t="s">
        <v>11</v>
      </c>
      <c r="J16" s="13">
        <v>40.02</v>
      </c>
      <c r="K16" s="11">
        <f t="shared" si="0"/>
        <v>0</v>
      </c>
      <c r="L16" s="12">
        <f t="shared" si="1"/>
        <v>40</v>
      </c>
      <c r="M16" s="12">
        <f t="shared" si="2"/>
        <v>1.2000000000001876</v>
      </c>
    </row>
    <row r="17" spans="1:13" ht="12.75">
      <c r="A17" s="9">
        <v>14</v>
      </c>
      <c r="B17" t="s">
        <v>57</v>
      </c>
      <c r="D17" t="s">
        <v>58</v>
      </c>
      <c r="F17" s="9" t="s">
        <v>5</v>
      </c>
      <c r="G17" t="s">
        <v>59</v>
      </c>
      <c r="J17" s="13">
        <v>40.05</v>
      </c>
      <c r="K17" s="11">
        <f t="shared" si="0"/>
        <v>0</v>
      </c>
      <c r="L17" s="12">
        <f t="shared" si="1"/>
        <v>40</v>
      </c>
      <c r="M17" s="12">
        <f t="shared" si="2"/>
        <v>2.9999999999998295</v>
      </c>
    </row>
    <row r="18" spans="1:13" ht="12.75">
      <c r="A18" s="9">
        <v>15</v>
      </c>
      <c r="B18" t="s">
        <v>63</v>
      </c>
      <c r="D18" t="s">
        <v>64</v>
      </c>
      <c r="F18" s="9" t="s">
        <v>5</v>
      </c>
      <c r="G18" t="s">
        <v>65</v>
      </c>
      <c r="J18" s="13">
        <v>40.38</v>
      </c>
      <c r="K18" s="11">
        <f t="shared" si="0"/>
        <v>0</v>
      </c>
      <c r="L18" s="12">
        <f t="shared" si="1"/>
        <v>40</v>
      </c>
      <c r="M18" s="12">
        <f t="shared" si="2"/>
        <v>22.800000000000153</v>
      </c>
    </row>
    <row r="19" spans="1:13" ht="12.75">
      <c r="A19" s="9">
        <v>16</v>
      </c>
      <c r="B19" t="s">
        <v>66</v>
      </c>
      <c r="D19" t="s">
        <v>67</v>
      </c>
      <c r="F19" s="9" t="s">
        <v>5</v>
      </c>
      <c r="G19" t="s">
        <v>6</v>
      </c>
      <c r="J19" s="13">
        <v>40.43</v>
      </c>
      <c r="K19" s="11">
        <f t="shared" si="0"/>
        <v>0</v>
      </c>
      <c r="L19" s="12">
        <f t="shared" si="1"/>
        <v>40</v>
      </c>
      <c r="M19" s="12">
        <f t="shared" si="2"/>
        <v>25.799999999999983</v>
      </c>
    </row>
    <row r="20" spans="1:13" ht="12.75">
      <c r="A20" s="9">
        <v>17</v>
      </c>
      <c r="B20" t="s">
        <v>77</v>
      </c>
      <c r="D20" t="s">
        <v>78</v>
      </c>
      <c r="F20" s="9" t="s">
        <v>5</v>
      </c>
      <c r="G20" t="s">
        <v>65</v>
      </c>
      <c r="J20" s="13">
        <v>41.51</v>
      </c>
      <c r="K20" s="11">
        <f t="shared" si="0"/>
        <v>0</v>
      </c>
      <c r="L20" s="12">
        <f t="shared" si="1"/>
        <v>41</v>
      </c>
      <c r="M20" s="12">
        <f t="shared" si="2"/>
        <v>30.59999999999988</v>
      </c>
    </row>
    <row r="21" spans="1:13" ht="12.75">
      <c r="A21" s="9">
        <v>18</v>
      </c>
      <c r="B21" t="s">
        <v>104</v>
      </c>
      <c r="D21" t="s">
        <v>105</v>
      </c>
      <c r="F21" s="9" t="s">
        <v>5</v>
      </c>
      <c r="G21" t="s">
        <v>106</v>
      </c>
      <c r="J21" s="13">
        <v>42.27</v>
      </c>
      <c r="K21" s="11">
        <f t="shared" si="0"/>
        <v>0</v>
      </c>
      <c r="L21" s="12">
        <f t="shared" si="1"/>
        <v>42</v>
      </c>
      <c r="M21" s="12">
        <f t="shared" si="2"/>
        <v>16.200000000000188</v>
      </c>
    </row>
    <row r="22" spans="1:13" ht="12.75">
      <c r="A22" s="9">
        <v>19</v>
      </c>
      <c r="B22" t="s">
        <v>109</v>
      </c>
      <c r="D22" t="s">
        <v>50</v>
      </c>
      <c r="F22" s="9" t="s">
        <v>5</v>
      </c>
      <c r="G22" t="s">
        <v>11</v>
      </c>
      <c r="J22" s="13">
        <v>42.53</v>
      </c>
      <c r="K22" s="11">
        <f t="shared" si="0"/>
        <v>0</v>
      </c>
      <c r="L22" s="12">
        <f t="shared" si="1"/>
        <v>42</v>
      </c>
      <c r="M22" s="12">
        <f t="shared" si="2"/>
        <v>31.800000000000068</v>
      </c>
    </row>
    <row r="23" spans="1:13" ht="12.75">
      <c r="A23" s="9">
        <v>20</v>
      </c>
      <c r="B23" t="s">
        <v>110</v>
      </c>
      <c r="D23" t="s">
        <v>111</v>
      </c>
      <c r="F23" s="9" t="s">
        <v>5</v>
      </c>
      <c r="G23" t="s">
        <v>112</v>
      </c>
      <c r="J23" s="13">
        <v>42.59</v>
      </c>
      <c r="K23" s="11">
        <f t="shared" si="0"/>
        <v>0</v>
      </c>
      <c r="L23" s="12">
        <f t="shared" si="1"/>
        <v>42</v>
      </c>
      <c r="M23" s="12">
        <f t="shared" si="2"/>
        <v>35.400000000000205</v>
      </c>
    </row>
    <row r="24" spans="1:13" ht="12.75">
      <c r="A24" s="9">
        <v>21</v>
      </c>
      <c r="B24" t="s">
        <v>126</v>
      </c>
      <c r="D24" t="s">
        <v>4</v>
      </c>
      <c r="F24" s="9" t="s">
        <v>5</v>
      </c>
      <c r="G24" t="s">
        <v>11</v>
      </c>
      <c r="J24" s="13">
        <v>43.15</v>
      </c>
      <c r="K24" s="11">
        <f t="shared" si="0"/>
        <v>0</v>
      </c>
      <c r="L24" s="12">
        <f t="shared" si="1"/>
        <v>43</v>
      </c>
      <c r="M24" s="12">
        <f t="shared" si="2"/>
        <v>8.999999999999915</v>
      </c>
    </row>
    <row r="25" spans="1:13" ht="12.75">
      <c r="A25" s="9">
        <v>22</v>
      </c>
      <c r="B25" t="s">
        <v>137</v>
      </c>
      <c r="D25" t="s">
        <v>138</v>
      </c>
      <c r="F25" s="9" t="s">
        <v>5</v>
      </c>
      <c r="G25" t="s">
        <v>139</v>
      </c>
      <c r="J25" s="13">
        <v>43.8</v>
      </c>
      <c r="K25" s="11">
        <f t="shared" si="0"/>
        <v>0</v>
      </c>
      <c r="L25" s="12">
        <f t="shared" si="1"/>
        <v>43</v>
      </c>
      <c r="M25" s="12">
        <f t="shared" si="2"/>
        <v>47.99999999999983</v>
      </c>
    </row>
    <row r="26" spans="1:13" ht="12.75">
      <c r="A26" s="9">
        <v>23</v>
      </c>
      <c r="B26" t="s">
        <v>162</v>
      </c>
      <c r="D26" t="s">
        <v>50</v>
      </c>
      <c r="F26" s="9" t="s">
        <v>5</v>
      </c>
      <c r="G26" t="s">
        <v>65</v>
      </c>
      <c r="J26" s="13">
        <v>45.49</v>
      </c>
      <c r="K26" s="11">
        <f t="shared" si="0"/>
        <v>0</v>
      </c>
      <c r="L26" s="12">
        <f t="shared" si="1"/>
        <v>45</v>
      </c>
      <c r="M26" s="12">
        <f t="shared" si="2"/>
        <v>29.40000000000012</v>
      </c>
    </row>
    <row r="27" spans="1:13" ht="12.75">
      <c r="A27" s="9">
        <v>24</v>
      </c>
      <c r="B27" t="s">
        <v>168</v>
      </c>
      <c r="D27" t="s">
        <v>31</v>
      </c>
      <c r="F27" s="9" t="s">
        <v>5</v>
      </c>
      <c r="G27" t="s">
        <v>152</v>
      </c>
      <c r="J27" s="13">
        <v>45.9</v>
      </c>
      <c r="K27" s="11">
        <f t="shared" si="0"/>
        <v>0</v>
      </c>
      <c r="L27" s="12">
        <f t="shared" si="1"/>
        <v>45</v>
      </c>
      <c r="M27" s="12">
        <f t="shared" si="2"/>
        <v>53.999999999999915</v>
      </c>
    </row>
    <row r="28" spans="1:13" ht="12.75">
      <c r="A28" s="9">
        <v>25</v>
      </c>
      <c r="B28" t="s">
        <v>169</v>
      </c>
      <c r="D28" t="s">
        <v>10</v>
      </c>
      <c r="F28" s="9" t="s">
        <v>5</v>
      </c>
      <c r="G28" t="s">
        <v>170</v>
      </c>
      <c r="J28" s="13">
        <v>46.11</v>
      </c>
      <c r="K28" s="11">
        <f t="shared" si="0"/>
        <v>0</v>
      </c>
      <c r="L28" s="12">
        <f t="shared" si="1"/>
        <v>46</v>
      </c>
      <c r="M28" s="12">
        <f t="shared" si="2"/>
        <v>6.599999999999966</v>
      </c>
    </row>
    <row r="29" spans="1:13" ht="12.75">
      <c r="A29" s="9">
        <v>26</v>
      </c>
      <c r="B29" t="s">
        <v>172</v>
      </c>
      <c r="D29" t="s">
        <v>50</v>
      </c>
      <c r="F29" s="9" t="s">
        <v>5</v>
      </c>
      <c r="G29" t="s">
        <v>65</v>
      </c>
      <c r="J29" s="13">
        <v>46.16</v>
      </c>
      <c r="K29" s="11">
        <f t="shared" si="0"/>
        <v>0</v>
      </c>
      <c r="L29" s="12">
        <f t="shared" si="1"/>
        <v>46</v>
      </c>
      <c r="M29" s="12">
        <f t="shared" si="2"/>
        <v>9.599999999999795</v>
      </c>
    </row>
    <row r="30" spans="1:13" ht="12.75">
      <c r="A30" s="9">
        <v>27</v>
      </c>
      <c r="B30" t="s">
        <v>179</v>
      </c>
      <c r="D30" t="s">
        <v>128</v>
      </c>
      <c r="F30" s="9" t="s">
        <v>5</v>
      </c>
      <c r="G30" t="s">
        <v>180</v>
      </c>
      <c r="J30" s="13">
        <v>46.48</v>
      </c>
      <c r="K30" s="11">
        <f t="shared" si="0"/>
        <v>0</v>
      </c>
      <c r="L30" s="12">
        <f t="shared" si="1"/>
        <v>46</v>
      </c>
      <c r="M30" s="12">
        <f t="shared" si="2"/>
        <v>28.799999999999812</v>
      </c>
    </row>
    <row r="31" spans="1:13" ht="12.75">
      <c r="A31" s="9">
        <v>28</v>
      </c>
      <c r="B31" t="s">
        <v>186</v>
      </c>
      <c r="D31" t="s">
        <v>67</v>
      </c>
      <c r="F31" s="9" t="s">
        <v>5</v>
      </c>
      <c r="G31" t="s">
        <v>134</v>
      </c>
      <c r="J31" s="13">
        <v>46.67</v>
      </c>
      <c r="K31" s="11">
        <f t="shared" si="0"/>
        <v>0</v>
      </c>
      <c r="L31" s="12">
        <f t="shared" si="1"/>
        <v>46</v>
      </c>
      <c r="M31" s="12">
        <f t="shared" si="2"/>
        <v>40.2000000000001</v>
      </c>
    </row>
    <row r="32" spans="1:13" ht="12.75">
      <c r="A32" s="9">
        <v>29</v>
      </c>
      <c r="B32" t="s">
        <v>220</v>
      </c>
      <c r="D32" t="s">
        <v>55</v>
      </c>
      <c r="F32" s="9" t="s">
        <v>5</v>
      </c>
      <c r="G32" t="s">
        <v>221</v>
      </c>
      <c r="J32" s="13">
        <v>48.83</v>
      </c>
      <c r="K32" s="11">
        <f t="shared" si="0"/>
        <v>0</v>
      </c>
      <c r="L32" s="12">
        <f t="shared" si="1"/>
        <v>48</v>
      </c>
      <c r="M32" s="12">
        <f t="shared" si="2"/>
        <v>49.7999999999999</v>
      </c>
    </row>
    <row r="33" spans="1:13" ht="12.75">
      <c r="A33" s="9">
        <v>30</v>
      </c>
      <c r="B33" t="s">
        <v>251</v>
      </c>
      <c r="D33" t="s">
        <v>18</v>
      </c>
      <c r="F33" s="9" t="s">
        <v>5</v>
      </c>
      <c r="G33" t="s">
        <v>47</v>
      </c>
      <c r="J33" s="13">
        <v>51.55</v>
      </c>
      <c r="K33" s="11">
        <f t="shared" si="0"/>
        <v>0</v>
      </c>
      <c r="L33" s="12">
        <f t="shared" si="1"/>
        <v>51</v>
      </c>
      <c r="M33" s="12">
        <f t="shared" si="2"/>
        <v>32.99999999999983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M5" sqref="M5"/>
    </sheetView>
  </sheetViews>
  <sheetFormatPr defaultColWidth="9.140625" defaultRowHeight="12.75"/>
  <sheetData>
    <row r="2" ht="33.75">
      <c r="F2" s="19" t="s">
        <v>307</v>
      </c>
    </row>
    <row r="5" spans="1:13" ht="12.75">
      <c r="A5" s="9">
        <v>1</v>
      </c>
      <c r="B5" t="s">
        <v>88</v>
      </c>
      <c r="D5" t="s">
        <v>89</v>
      </c>
      <c r="F5" s="9" t="s">
        <v>90</v>
      </c>
      <c r="G5" t="s">
        <v>87</v>
      </c>
      <c r="J5" s="13">
        <v>41.72</v>
      </c>
      <c r="K5" s="11">
        <f aca="true" t="shared" si="0" ref="K5:K15">TRUNC((TRUNC(J5))/60)</f>
        <v>0</v>
      </c>
      <c r="L5" s="12">
        <f aca="true" t="shared" si="1" ref="L5:L15">((((TRUNC(J5))/60))-TRUNC((((TRUNC(J5))/60))))*60</f>
        <v>41</v>
      </c>
      <c r="M5" s="12">
        <f aca="true" t="shared" si="2" ref="M5:M15">(J5-(TRUNC(J5)))*60</f>
        <v>43.19999999999993</v>
      </c>
    </row>
    <row r="6" spans="1:13" ht="12.75">
      <c r="A6" s="9">
        <v>2</v>
      </c>
      <c r="B6" t="s">
        <v>96</v>
      </c>
      <c r="D6" t="s">
        <v>97</v>
      </c>
      <c r="F6" s="9" t="s">
        <v>90</v>
      </c>
      <c r="G6" t="s">
        <v>21</v>
      </c>
      <c r="J6" s="13">
        <v>41.99</v>
      </c>
      <c r="K6" s="11">
        <f t="shared" si="0"/>
        <v>0</v>
      </c>
      <c r="L6" s="12">
        <f t="shared" si="1"/>
        <v>41</v>
      </c>
      <c r="M6" s="12">
        <f t="shared" si="2"/>
        <v>59.40000000000012</v>
      </c>
    </row>
    <row r="7" spans="1:13" ht="12.75">
      <c r="A7" s="9">
        <v>3</v>
      </c>
      <c r="B7" t="s">
        <v>135</v>
      </c>
      <c r="D7" t="s">
        <v>136</v>
      </c>
      <c r="F7" s="9" t="s">
        <v>90</v>
      </c>
      <c r="G7" t="s">
        <v>16</v>
      </c>
      <c r="J7" s="13">
        <v>43.71</v>
      </c>
      <c r="K7" s="11">
        <f t="shared" si="0"/>
        <v>0</v>
      </c>
      <c r="L7" s="12">
        <f t="shared" si="1"/>
        <v>43</v>
      </c>
      <c r="M7" s="12">
        <f t="shared" si="2"/>
        <v>42.60000000000005</v>
      </c>
    </row>
    <row r="8" spans="1:13" ht="12.75">
      <c r="A8" s="9">
        <v>4</v>
      </c>
      <c r="B8" t="s">
        <v>143</v>
      </c>
      <c r="D8" t="s">
        <v>97</v>
      </c>
      <c r="F8" s="9" t="s">
        <v>90</v>
      </c>
      <c r="G8" t="s">
        <v>144</v>
      </c>
      <c r="J8" s="13">
        <v>44.14</v>
      </c>
      <c r="K8" s="11">
        <f t="shared" si="0"/>
        <v>0</v>
      </c>
      <c r="L8" s="12">
        <f t="shared" si="1"/>
        <v>44</v>
      </c>
      <c r="M8" s="12">
        <f t="shared" si="2"/>
        <v>8.400000000000034</v>
      </c>
    </row>
    <row r="9" spans="1:13" ht="12.75">
      <c r="A9" s="9">
        <v>5</v>
      </c>
      <c r="B9" t="s">
        <v>163</v>
      </c>
      <c r="D9" t="s">
        <v>164</v>
      </c>
      <c r="F9" s="9" t="s">
        <v>90</v>
      </c>
      <c r="G9" t="s">
        <v>165</v>
      </c>
      <c r="J9" s="13">
        <v>45.6</v>
      </c>
      <c r="K9" s="11">
        <f t="shared" si="0"/>
        <v>0</v>
      </c>
      <c r="L9" s="12">
        <f t="shared" si="1"/>
        <v>45</v>
      </c>
      <c r="M9" s="12">
        <f t="shared" si="2"/>
        <v>36.000000000000085</v>
      </c>
    </row>
    <row r="10" spans="1:13" ht="12.75">
      <c r="A10" s="9">
        <v>6</v>
      </c>
      <c r="B10" t="s">
        <v>189</v>
      </c>
      <c r="D10" t="s">
        <v>190</v>
      </c>
      <c r="F10" s="9" t="s">
        <v>90</v>
      </c>
      <c r="G10" t="s">
        <v>53</v>
      </c>
      <c r="J10" s="13">
        <v>46.82</v>
      </c>
      <c r="K10" s="11">
        <f t="shared" si="0"/>
        <v>0</v>
      </c>
      <c r="L10" s="12">
        <f t="shared" si="1"/>
        <v>46</v>
      </c>
      <c r="M10" s="12">
        <f t="shared" si="2"/>
        <v>49.20000000000002</v>
      </c>
    </row>
    <row r="11" spans="1:13" ht="12.75">
      <c r="A11" s="9">
        <v>7</v>
      </c>
      <c r="B11" t="s">
        <v>211</v>
      </c>
      <c r="D11" t="s">
        <v>212</v>
      </c>
      <c r="F11" s="9" t="s">
        <v>90</v>
      </c>
      <c r="G11" t="s">
        <v>152</v>
      </c>
      <c r="J11" s="13">
        <v>48.61</v>
      </c>
      <c r="K11" s="11">
        <f t="shared" si="0"/>
        <v>0</v>
      </c>
      <c r="L11" s="12">
        <f t="shared" si="1"/>
        <v>48</v>
      </c>
      <c r="M11" s="12">
        <f t="shared" si="2"/>
        <v>36.599999999999966</v>
      </c>
    </row>
    <row r="12" spans="1:13" ht="12.75">
      <c r="A12" s="9">
        <v>8</v>
      </c>
      <c r="B12" t="s">
        <v>242</v>
      </c>
      <c r="D12" t="s">
        <v>243</v>
      </c>
      <c r="F12" s="9" t="s">
        <v>90</v>
      </c>
      <c r="G12" t="s">
        <v>199</v>
      </c>
      <c r="J12" s="13">
        <v>51.04</v>
      </c>
      <c r="K12" s="11">
        <f t="shared" si="0"/>
        <v>0</v>
      </c>
      <c r="L12" s="12">
        <f t="shared" si="1"/>
        <v>51</v>
      </c>
      <c r="M12" s="12">
        <f t="shared" si="2"/>
        <v>2.399999999999949</v>
      </c>
    </row>
    <row r="13" spans="1:13" ht="12.75">
      <c r="A13" s="9">
        <v>9</v>
      </c>
      <c r="B13" t="s">
        <v>252</v>
      </c>
      <c r="D13" t="s">
        <v>253</v>
      </c>
      <c r="F13" s="9" t="s">
        <v>90</v>
      </c>
      <c r="G13" t="s">
        <v>6</v>
      </c>
      <c r="J13" s="13">
        <v>51.59</v>
      </c>
      <c r="K13" s="11">
        <f t="shared" si="0"/>
        <v>0</v>
      </c>
      <c r="L13" s="12">
        <f t="shared" si="1"/>
        <v>51</v>
      </c>
      <c r="M13" s="12">
        <f t="shared" si="2"/>
        <v>35.400000000000205</v>
      </c>
    </row>
    <row r="14" spans="1:13" ht="12.75">
      <c r="A14" s="9">
        <v>10</v>
      </c>
      <c r="B14" t="s">
        <v>261</v>
      </c>
      <c r="D14" t="s">
        <v>262</v>
      </c>
      <c r="F14" s="9" t="s">
        <v>90</v>
      </c>
      <c r="G14" t="s">
        <v>11</v>
      </c>
      <c r="J14" s="13">
        <v>51.86</v>
      </c>
      <c r="K14" s="11">
        <f t="shared" si="0"/>
        <v>0</v>
      </c>
      <c r="L14" s="12">
        <f t="shared" si="1"/>
        <v>51</v>
      </c>
      <c r="M14" s="12">
        <f t="shared" si="2"/>
        <v>51.599999999999966</v>
      </c>
    </row>
    <row r="15" spans="1:13" ht="12.75">
      <c r="A15" s="9">
        <v>11</v>
      </c>
      <c r="B15" t="s">
        <v>287</v>
      </c>
      <c r="D15" t="s">
        <v>288</v>
      </c>
      <c r="F15" s="9" t="s">
        <v>90</v>
      </c>
      <c r="G15" t="s">
        <v>199</v>
      </c>
      <c r="J15" s="13">
        <v>57.54</v>
      </c>
      <c r="K15" s="11">
        <f t="shared" si="0"/>
        <v>0</v>
      </c>
      <c r="L15" s="12">
        <f t="shared" si="1"/>
        <v>57</v>
      </c>
      <c r="M15" s="12">
        <f t="shared" si="2"/>
        <v>32.39999999999995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ceccarelli</dc:creator>
  <cp:keywords/>
  <dc:description/>
  <cp:lastModifiedBy>Fabio</cp:lastModifiedBy>
  <dcterms:created xsi:type="dcterms:W3CDTF">2011-03-14T19:46:47Z</dcterms:created>
  <dcterms:modified xsi:type="dcterms:W3CDTF">2011-03-17T14:06:07Z</dcterms:modified>
  <cp:category/>
  <cp:version/>
  <cp:contentType/>
  <cp:contentStatus/>
</cp:coreProperties>
</file>