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7"/>
  </bookViews>
  <sheets>
    <sheet name="Foglio1" sheetId="1" r:id="rId1"/>
    <sheet name="Foglio2" sheetId="2" r:id="rId2"/>
    <sheet name="A. FEMM" sheetId="3" r:id="rId3"/>
    <sheet name="A.MASCH." sheetId="4" r:id="rId4"/>
    <sheet name="ARG." sheetId="5" r:id="rId5"/>
    <sheet name="LAD." sheetId="6" r:id="rId6"/>
    <sheet name="SENIOR" sheetId="7" r:id="rId7"/>
    <sheet name="VETER." sheetId="8" r:id="rId8"/>
  </sheets>
  <definedNames/>
  <calcPr fullCalcOnLoad="1"/>
</workbook>
</file>

<file path=xl/sharedStrings.xml><?xml version="1.0" encoding="utf-8"?>
<sst xmlns="http://schemas.openxmlformats.org/spreadsheetml/2006/main" count="2374" uniqueCount="396">
  <si>
    <t>Cognome</t>
  </si>
  <si>
    <t>Nome</t>
  </si>
  <si>
    <t>Società</t>
  </si>
  <si>
    <t xml:space="preserve">CLASSIFICA </t>
  </si>
  <si>
    <t>GENERALE</t>
  </si>
  <si>
    <t>?</t>
  </si>
  <si>
    <t>h</t>
  </si>
  <si>
    <t>m</t>
  </si>
  <si>
    <t>s</t>
  </si>
  <si>
    <t xml:space="preserve">  </t>
  </si>
  <si>
    <t>17° ROSA PARADISA</t>
  </si>
  <si>
    <t xml:space="preserve">MARINA DI PISA </t>
  </si>
  <si>
    <t>Checcacci</t>
  </si>
  <si>
    <t>Lorenzo</t>
  </si>
  <si>
    <t>Parco Alpi Apuane</t>
  </si>
  <si>
    <t>Gesi</t>
  </si>
  <si>
    <t>Andrea</t>
  </si>
  <si>
    <t>Tean Cellfod</t>
  </si>
  <si>
    <t>Salotti</t>
  </si>
  <si>
    <t>Fabio</t>
  </si>
  <si>
    <t>GS Orecchiella</t>
  </si>
  <si>
    <t>Bottazzoli</t>
  </si>
  <si>
    <t>Costa Etrusca</t>
  </si>
  <si>
    <t>Dini</t>
  </si>
  <si>
    <t>Francesco</t>
  </si>
  <si>
    <t>Cus Pisa</t>
  </si>
  <si>
    <t>Ghezzani</t>
  </si>
  <si>
    <t>Alessio</t>
  </si>
  <si>
    <t>ATL Livorno</t>
  </si>
  <si>
    <t>Davini</t>
  </si>
  <si>
    <t>La Galla</t>
  </si>
  <si>
    <t>Ristori</t>
  </si>
  <si>
    <t>Alessandro</t>
  </si>
  <si>
    <t>ASD lucca Marathon</t>
  </si>
  <si>
    <t>Lampitelli</t>
  </si>
  <si>
    <t>Marino</t>
  </si>
  <si>
    <t>Mimmo</t>
  </si>
  <si>
    <t>Team Celfod</t>
  </si>
  <si>
    <t>Togneri</t>
  </si>
  <si>
    <t>Davde</t>
  </si>
  <si>
    <t>Giannotti</t>
  </si>
  <si>
    <t>Mazzei</t>
  </si>
  <si>
    <t>La Verrua</t>
  </si>
  <si>
    <t>Sciacol</t>
  </si>
  <si>
    <t>Riccardo</t>
  </si>
  <si>
    <t>Livorno Tean Running</t>
  </si>
  <si>
    <t>Simoncini</t>
  </si>
  <si>
    <t>Tommaselli</t>
  </si>
  <si>
    <t>Giuseppe</t>
  </si>
  <si>
    <t>Silvano Fedi</t>
  </si>
  <si>
    <t>Spelletti</t>
  </si>
  <si>
    <t>ASD Lucca Mrathon</t>
  </si>
  <si>
    <t>Tempesti</t>
  </si>
  <si>
    <t>Giacomo</t>
  </si>
  <si>
    <t>GSD Rundagi</t>
  </si>
  <si>
    <t>Anaclerio</t>
  </si>
  <si>
    <t>Dario</t>
  </si>
  <si>
    <t>Costagli</t>
  </si>
  <si>
    <t>Stefano</t>
  </si>
  <si>
    <t>ASD La Galla</t>
  </si>
  <si>
    <t>Sergio</t>
  </si>
  <si>
    <t>Pod Rossini</t>
  </si>
  <si>
    <t>Cominale</t>
  </si>
  <si>
    <t>Elpidio</t>
  </si>
  <si>
    <t>Happy Runner</t>
  </si>
  <si>
    <t>Salani</t>
  </si>
  <si>
    <t>Esposito</t>
  </si>
  <si>
    <t>Polizia Penitenziaria</t>
  </si>
  <si>
    <t>Paolinelli</t>
  </si>
  <si>
    <t>Mauro</t>
  </si>
  <si>
    <t>ASD Antraccoli</t>
  </si>
  <si>
    <t>Longo</t>
  </si>
  <si>
    <t>Marco</t>
  </si>
  <si>
    <t>Chiparo</t>
  </si>
  <si>
    <t>Leandro</t>
  </si>
  <si>
    <t>Misericordia Aglianese</t>
  </si>
  <si>
    <t>Bulleri</t>
  </si>
  <si>
    <t>Maurizio</t>
  </si>
  <si>
    <t>Aiello</t>
  </si>
  <si>
    <t>Moreno</t>
  </si>
  <si>
    <t>Tassone</t>
  </si>
  <si>
    <t>Daniele</t>
  </si>
  <si>
    <t>Finelli</t>
  </si>
  <si>
    <t>Claudia</t>
  </si>
  <si>
    <t>ATL Reggio</t>
  </si>
  <si>
    <t>Ianazzone</t>
  </si>
  <si>
    <t>Claudio</t>
  </si>
  <si>
    <t>Diliberto</t>
  </si>
  <si>
    <t>Fulceri</t>
  </si>
  <si>
    <t>Bardi</t>
  </si>
  <si>
    <t>S</t>
  </si>
  <si>
    <t>V</t>
  </si>
  <si>
    <t>AS</t>
  </si>
  <si>
    <t>AR</t>
  </si>
  <si>
    <t>AF</t>
  </si>
  <si>
    <t>Orsi</t>
  </si>
  <si>
    <t>Roberto</t>
  </si>
  <si>
    <t>Porciani</t>
  </si>
  <si>
    <t>Giorgio</t>
  </si>
  <si>
    <t>Cozzolino</t>
  </si>
  <si>
    <t>Michele</t>
  </si>
  <si>
    <t>Castello di Lari</t>
  </si>
  <si>
    <t>Bertini</t>
  </si>
  <si>
    <t>Davide</t>
  </si>
  <si>
    <t>POD Galleno</t>
  </si>
  <si>
    <t>Gamba</t>
  </si>
  <si>
    <t>Federico</t>
  </si>
  <si>
    <t>AM</t>
  </si>
  <si>
    <t>ASD Costa Etrusca</t>
  </si>
  <si>
    <t>Antonio</t>
  </si>
  <si>
    <t>Le Sbarre</t>
  </si>
  <si>
    <t>Chinelli</t>
  </si>
  <si>
    <t>Cristian</t>
  </si>
  <si>
    <t>GS Italposte</t>
  </si>
  <si>
    <t>Giaconi</t>
  </si>
  <si>
    <t>Crovetti</t>
  </si>
  <si>
    <t>Martino</t>
  </si>
  <si>
    <t>Ciro</t>
  </si>
  <si>
    <t>Montemiletto</t>
  </si>
  <si>
    <t>Belletti</t>
  </si>
  <si>
    <t>Morelli</t>
  </si>
  <si>
    <t>Fabrizio</t>
  </si>
  <si>
    <t>Biancotti</t>
  </si>
  <si>
    <t>Belfiore</t>
  </si>
  <si>
    <t>Pepe</t>
  </si>
  <si>
    <t>Raffaele</t>
  </si>
  <si>
    <t>Pod Osp Pisa</t>
  </si>
  <si>
    <t>Galli</t>
  </si>
  <si>
    <t>Alessia</t>
  </si>
  <si>
    <t>ATL Futura</t>
  </si>
  <si>
    <t>Vanni</t>
  </si>
  <si>
    <t>Massimiliano</t>
  </si>
  <si>
    <t>Atletica Valdarno</t>
  </si>
  <si>
    <t>Uisp Senigallia</t>
  </si>
  <si>
    <t xml:space="preserve">Gamba </t>
  </si>
  <si>
    <t>Sossio</t>
  </si>
  <si>
    <t>Cristiano</t>
  </si>
  <si>
    <t>Rovini</t>
  </si>
  <si>
    <t>GP Rossini</t>
  </si>
  <si>
    <t>Pardini</t>
  </si>
  <si>
    <t>Laura</t>
  </si>
  <si>
    <t>Santangelo</t>
  </si>
  <si>
    <t>Santi</t>
  </si>
  <si>
    <t>Cogilli</t>
  </si>
  <si>
    <t>Paolo</t>
  </si>
  <si>
    <t>La Rosa</t>
  </si>
  <si>
    <t>Simone</t>
  </si>
  <si>
    <t>GS IL Fiorino</t>
  </si>
  <si>
    <t>Renato</t>
  </si>
  <si>
    <t>Guidi</t>
  </si>
  <si>
    <t>Matteucci</t>
  </si>
  <si>
    <t>Avis Stiava</t>
  </si>
  <si>
    <t>Baroni</t>
  </si>
  <si>
    <t>Libero</t>
  </si>
  <si>
    <t>Pratelli</t>
  </si>
  <si>
    <t>Carlotti</t>
  </si>
  <si>
    <t>Burchielli</t>
  </si>
  <si>
    <t>Gianluca</t>
  </si>
  <si>
    <t>Ruscio</t>
  </si>
  <si>
    <t>Emilio</t>
  </si>
  <si>
    <t>Scacco</t>
  </si>
  <si>
    <t>Massimo</t>
  </si>
  <si>
    <t>Pisa Road Runners</t>
  </si>
  <si>
    <t>Nicola</t>
  </si>
  <si>
    <t>Nuova Lastra a Signa</t>
  </si>
  <si>
    <t>Calamai</t>
  </si>
  <si>
    <t>Gabriele</t>
  </si>
  <si>
    <t>Lomi</t>
  </si>
  <si>
    <t>Sandro</t>
  </si>
  <si>
    <t>Catello Lari</t>
  </si>
  <si>
    <t>Motroni</t>
  </si>
  <si>
    <t>Patrizio</t>
  </si>
  <si>
    <t>Team Testi Livorno</t>
  </si>
  <si>
    <t>Nottoli</t>
  </si>
  <si>
    <t>Orecchiella</t>
  </si>
  <si>
    <t>Lucchesi</t>
  </si>
  <si>
    <t>Aldo</t>
  </si>
  <si>
    <t xml:space="preserve"> Voliani</t>
  </si>
  <si>
    <t>Podisti Livornesi</t>
  </si>
  <si>
    <t>Papucci</t>
  </si>
  <si>
    <t>Atl Porcari</t>
  </si>
  <si>
    <t>D'Arata</t>
  </si>
  <si>
    <t>Rossella</t>
  </si>
  <si>
    <t>L</t>
  </si>
  <si>
    <t xml:space="preserve">Matteoni </t>
  </si>
  <si>
    <t>D'Elia</t>
  </si>
  <si>
    <t>Serpentine</t>
  </si>
  <si>
    <t>Ciardi</t>
  </si>
  <si>
    <t>Sorrenti</t>
  </si>
  <si>
    <t>Alberto</t>
  </si>
  <si>
    <t>Raciti</t>
  </si>
  <si>
    <t>VVFF Grosseto</t>
  </si>
  <si>
    <t>GS Lammari</t>
  </si>
  <si>
    <t>Zacchia</t>
  </si>
  <si>
    <t>Benvenuti</t>
  </si>
  <si>
    <t>Paola</t>
  </si>
  <si>
    <t>Giglia</t>
  </si>
  <si>
    <t>Sestino</t>
  </si>
  <si>
    <t>Running Fauglia</t>
  </si>
  <si>
    <t>Janet</t>
  </si>
  <si>
    <t>Bandoni</t>
  </si>
  <si>
    <t>Emanuel</t>
  </si>
  <si>
    <t>Marciatori Marliesi</t>
  </si>
  <si>
    <t>Vallari</t>
  </si>
  <si>
    <t>Vaiani</t>
  </si>
  <si>
    <t>Fausto</t>
  </si>
  <si>
    <t>Marsili</t>
  </si>
  <si>
    <t>Enrico</t>
  </si>
  <si>
    <t>Cat</t>
  </si>
  <si>
    <t xml:space="preserve"> AM</t>
  </si>
  <si>
    <t xml:space="preserve">Ercoilini </t>
  </si>
  <si>
    <t>Marzi</t>
  </si>
  <si>
    <t>G.S. Lammari</t>
  </si>
  <si>
    <t xml:space="preserve">Treggi </t>
  </si>
  <si>
    <t xml:space="preserve">Giovanni </t>
  </si>
  <si>
    <t>Tani</t>
  </si>
  <si>
    <t>Atletica Vinci</t>
  </si>
  <si>
    <t xml:space="preserve">Mura </t>
  </si>
  <si>
    <t>Silvio</t>
  </si>
  <si>
    <t>Pisam</t>
  </si>
  <si>
    <t>Cell Food</t>
  </si>
  <si>
    <t>Tamburini</t>
  </si>
  <si>
    <t xml:space="preserve">Marco </t>
  </si>
  <si>
    <t>D'Alvano</t>
  </si>
  <si>
    <t>Arturo</t>
  </si>
  <si>
    <t>Alpi Apuane</t>
  </si>
  <si>
    <t>Bianchini</t>
  </si>
  <si>
    <t>Carlo</t>
  </si>
  <si>
    <t>UISP Lucca</t>
  </si>
  <si>
    <t>Gaddini</t>
  </si>
  <si>
    <t>Rossini</t>
  </si>
  <si>
    <t>D'Anteo</t>
  </si>
  <si>
    <t>Antinarella</t>
  </si>
  <si>
    <t xml:space="preserve">Carlo </t>
  </si>
  <si>
    <t>Pol.Castello Lari</t>
  </si>
  <si>
    <t xml:space="preserve">Spadoni </t>
  </si>
  <si>
    <t>FRancesco</t>
  </si>
  <si>
    <t>Terre Etrusco Labroniche</t>
  </si>
  <si>
    <t xml:space="preserve">Frediani </t>
  </si>
  <si>
    <t>Cassi</t>
  </si>
  <si>
    <t xml:space="preserve">Graziano </t>
  </si>
  <si>
    <t>Checcoli</t>
  </si>
  <si>
    <t>Tiziano</t>
  </si>
  <si>
    <t>Lepri</t>
  </si>
  <si>
    <t xml:space="preserve">Alessandro </t>
  </si>
  <si>
    <t>Vitellaro</t>
  </si>
  <si>
    <t>Rosario</t>
  </si>
  <si>
    <t xml:space="preserve">Antraccoli </t>
  </si>
  <si>
    <t>Fantozzi</t>
  </si>
  <si>
    <t>Papeschi</t>
  </si>
  <si>
    <t>Norci</t>
  </si>
  <si>
    <t>Ricardo</t>
  </si>
  <si>
    <t>Pignataro</t>
  </si>
  <si>
    <t>Salvatore</t>
  </si>
  <si>
    <t>Marathon Club</t>
  </si>
  <si>
    <t>Celandroni</t>
  </si>
  <si>
    <t>Gianmarco</t>
  </si>
  <si>
    <t>Landini</t>
  </si>
  <si>
    <t xml:space="preserve"> Luigi</t>
  </si>
  <si>
    <t>Iannarini</t>
  </si>
  <si>
    <t>Saladino</t>
  </si>
  <si>
    <t>Luca</t>
  </si>
  <si>
    <t xml:space="preserve">Spina </t>
  </si>
  <si>
    <t>Vincenzo</t>
  </si>
  <si>
    <t>UISP Valdera</t>
  </si>
  <si>
    <t xml:space="preserve">Cristianini </t>
  </si>
  <si>
    <t>Flavia</t>
  </si>
  <si>
    <t>Lucca Marathon</t>
  </si>
  <si>
    <t>Giuntini</t>
  </si>
  <si>
    <t xml:space="preserve">Di Cesare </t>
  </si>
  <si>
    <t xml:space="preserve">Daniela </t>
  </si>
  <si>
    <t>le Sbarre</t>
  </si>
  <si>
    <t xml:space="preserve">Molinaro </t>
  </si>
  <si>
    <t>Arcieri</t>
  </si>
  <si>
    <t>Faugno</t>
  </si>
  <si>
    <t>Sciara</t>
  </si>
  <si>
    <t>Luigi</t>
  </si>
  <si>
    <t>Isola</t>
  </si>
  <si>
    <t>Cai Pistoia</t>
  </si>
  <si>
    <t>Mascia</t>
  </si>
  <si>
    <t>Pannocchia</t>
  </si>
  <si>
    <t>G.S. Rossini</t>
  </si>
  <si>
    <t xml:space="preserve">Genemisi </t>
  </si>
  <si>
    <t>Elena</t>
  </si>
  <si>
    <t>Repetti</t>
  </si>
  <si>
    <t xml:space="preserve">Francesco </t>
  </si>
  <si>
    <t xml:space="preserve">Carta </t>
  </si>
  <si>
    <t>Ignazio</t>
  </si>
  <si>
    <t>Ferretti</t>
  </si>
  <si>
    <t>Nicoletta</t>
  </si>
  <si>
    <t>Rivellino Piombino</t>
  </si>
  <si>
    <t xml:space="preserve">Della Corte </t>
  </si>
  <si>
    <t>Papini</t>
  </si>
  <si>
    <t>Irene</t>
  </si>
  <si>
    <t>Mastrosimone</t>
  </si>
  <si>
    <t>Santarelli</t>
  </si>
  <si>
    <t>Filomena</t>
  </si>
  <si>
    <t>Disperati</t>
  </si>
  <si>
    <t>Barbara</t>
  </si>
  <si>
    <t>Marchetti</t>
  </si>
  <si>
    <t>Consani</t>
  </si>
  <si>
    <t>Ferrando</t>
  </si>
  <si>
    <t xml:space="preserve">Ciampi </t>
  </si>
  <si>
    <t>Giulia</t>
  </si>
  <si>
    <t xml:space="preserve">Aglianese </t>
  </si>
  <si>
    <t xml:space="preserve">Pucciarelli </t>
  </si>
  <si>
    <t xml:space="preserve">Libero </t>
  </si>
  <si>
    <t xml:space="preserve">Beccaria </t>
  </si>
  <si>
    <t>Roberta</t>
  </si>
  <si>
    <t>Casalini</t>
  </si>
  <si>
    <t>Manola</t>
  </si>
  <si>
    <t>Sonia</t>
  </si>
  <si>
    <t xml:space="preserve">Geppetti </t>
  </si>
  <si>
    <t>Tonacci</t>
  </si>
  <si>
    <t xml:space="preserve">Mataresi </t>
  </si>
  <si>
    <t>G.P. Rossini</t>
  </si>
  <si>
    <t>Ampola</t>
  </si>
  <si>
    <t>Bertuluzzi</t>
  </si>
  <si>
    <t>Serghey</t>
  </si>
  <si>
    <t>Zari</t>
  </si>
  <si>
    <t xml:space="preserve">Lotti </t>
  </si>
  <si>
    <t xml:space="preserve">Pelletti </t>
  </si>
  <si>
    <t>Torres</t>
  </si>
  <si>
    <t>Doris</t>
  </si>
  <si>
    <t>Thirtee Running</t>
  </si>
  <si>
    <t>Pursiainen</t>
  </si>
  <si>
    <t>Nina Elisa</t>
  </si>
  <si>
    <t>Balleri</t>
  </si>
  <si>
    <t>Maria Grazia</t>
  </si>
  <si>
    <t>Mancini</t>
  </si>
  <si>
    <t xml:space="preserve">Francesca </t>
  </si>
  <si>
    <t xml:space="preserve">D'Anteo </t>
  </si>
  <si>
    <t>Stefania</t>
  </si>
  <si>
    <t>Bruni</t>
  </si>
  <si>
    <t>Simona</t>
  </si>
  <si>
    <t>Cappelli</t>
  </si>
  <si>
    <t xml:space="preserve">Martinengo </t>
  </si>
  <si>
    <t>Gaudenzia</t>
  </si>
  <si>
    <t>Romano</t>
  </si>
  <si>
    <t xml:space="preserve">Golfo Dei Poeti </t>
  </si>
  <si>
    <t>Cecchinelli</t>
  </si>
  <si>
    <t>Manuel</t>
  </si>
  <si>
    <t>Corradini</t>
  </si>
  <si>
    <t>Liana</t>
  </si>
  <si>
    <t xml:space="preserve">Catarsi </t>
  </si>
  <si>
    <t>Ceccarelli</t>
  </si>
  <si>
    <t>Isabella</t>
  </si>
  <si>
    <t>Masini</t>
  </si>
  <si>
    <t>Ivo</t>
  </si>
  <si>
    <t>Cei</t>
  </si>
  <si>
    <t>Romona</t>
  </si>
  <si>
    <t>Azzina</t>
  </si>
  <si>
    <t xml:space="preserve">Gronchi </t>
  </si>
  <si>
    <t>Bruna</t>
  </si>
  <si>
    <t xml:space="preserve">Del Moro </t>
  </si>
  <si>
    <t>Federica</t>
  </si>
  <si>
    <t xml:space="preserve">Innocenti </t>
  </si>
  <si>
    <t xml:space="preserve">Scala </t>
  </si>
  <si>
    <t>Tanini</t>
  </si>
  <si>
    <t>Antoni</t>
  </si>
  <si>
    <t>Valeria</t>
  </si>
  <si>
    <t>Luperi</t>
  </si>
  <si>
    <t xml:space="preserve">Luigi Ivan </t>
  </si>
  <si>
    <t xml:space="preserve">Cannone </t>
  </si>
  <si>
    <t>Pisa Marathon</t>
  </si>
  <si>
    <t>Campioni</t>
  </si>
  <si>
    <t>Albiani</t>
  </si>
  <si>
    <t>Cinzia</t>
  </si>
  <si>
    <t>53'</t>
  </si>
  <si>
    <t>Carlini</t>
  </si>
  <si>
    <t>Enio</t>
  </si>
  <si>
    <t>Pieve a Ripoli</t>
  </si>
  <si>
    <t>Rosalba</t>
  </si>
  <si>
    <t>Germana</t>
  </si>
  <si>
    <t>Juri</t>
  </si>
  <si>
    <t>Cappè</t>
  </si>
  <si>
    <t>Iula</t>
  </si>
  <si>
    <t>Giansante</t>
  </si>
  <si>
    <t>NC</t>
  </si>
  <si>
    <t>Sabbatini</t>
  </si>
  <si>
    <t>Manfrè</t>
  </si>
  <si>
    <t>Petrini</t>
  </si>
  <si>
    <t>Randagi</t>
  </si>
  <si>
    <t>Canini</t>
  </si>
  <si>
    <t>Cernicchiaro</t>
  </si>
  <si>
    <t>Lazzini</t>
  </si>
  <si>
    <t xml:space="preserve">Mirco </t>
  </si>
  <si>
    <t>Sargenti</t>
  </si>
  <si>
    <t>Pregnolato</t>
  </si>
  <si>
    <t>Casucci</t>
  </si>
  <si>
    <t>CLASSIFICA CATEGORIA AMATORI FEMMINILE</t>
  </si>
  <si>
    <t>CLASSIFICA AMATORI UOMINI</t>
  </si>
  <si>
    <t>CLASSIFICA ARGENTO</t>
  </si>
  <si>
    <t>CLASSIFICA LADIES</t>
  </si>
  <si>
    <t>CLASSIFICA SENIOR</t>
  </si>
  <si>
    <t>CLASSIFICA VETERANI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</si>
</sst>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zoomScalePageLayoutView="0" workbookViewId="0" topLeftCell="A1">
      <selection activeCell="B1" sqref="B1:E2"/>
    </sheetView>
  </sheetViews>
  <sheetFormatPr defaultColWidth="9.140625" defaultRowHeight="12.75"/>
  <cols>
    <col min="1" max="1" width="6.28125" style="7" customWidth="1"/>
    <col min="2" max="2" width="17.00390625" style="0" customWidth="1"/>
    <col min="3" max="3" width="16.57421875" style="0" customWidth="1"/>
    <col min="4" max="4" width="6.00390625" style="7" customWidth="1"/>
    <col min="5" max="5" width="23.28125" style="0" customWidth="1"/>
    <col min="6" max="6" width="8.140625" style="0" hidden="1" customWidth="1"/>
    <col min="7" max="7" width="11.00390625" style="1" customWidth="1"/>
    <col min="8" max="8" width="4.421875" style="6" customWidth="1"/>
    <col min="9" max="9" width="4.421875" style="7" customWidth="1"/>
    <col min="10" max="10" width="5.28125" style="7" customWidth="1"/>
  </cols>
  <sheetData>
    <row r="1" spans="3:7" ht="23.25">
      <c r="C1" s="8"/>
      <c r="D1" s="10" t="s">
        <v>10</v>
      </c>
      <c r="E1" s="9"/>
      <c r="F1" s="9"/>
      <c r="G1" s="9"/>
    </row>
    <row r="2" spans="2:7" ht="23.25">
      <c r="B2" t="s">
        <v>9</v>
      </c>
      <c r="C2" s="16" t="s">
        <v>11</v>
      </c>
      <c r="D2" s="10"/>
      <c r="E2" s="15">
        <v>42140</v>
      </c>
      <c r="F2" s="9"/>
      <c r="G2" s="9"/>
    </row>
    <row r="3" ht="12.75">
      <c r="G3"/>
    </row>
    <row r="4" spans="3:7" ht="18">
      <c r="C4" s="8" t="s">
        <v>3</v>
      </c>
      <c r="D4" s="11"/>
      <c r="E4" s="8" t="s">
        <v>4</v>
      </c>
      <c r="F4" s="8"/>
      <c r="G4"/>
    </row>
    <row r="6" spans="2:10" s="3" customFormat="1" ht="12.75">
      <c r="B6" s="3" t="s">
        <v>0</v>
      </c>
      <c r="C6" s="3" t="s">
        <v>1</v>
      </c>
      <c r="D6" s="3" t="s">
        <v>208</v>
      </c>
      <c r="E6" s="3" t="s">
        <v>2</v>
      </c>
      <c r="G6" s="2"/>
      <c r="H6" s="4" t="s">
        <v>6</v>
      </c>
      <c r="I6" s="3" t="s">
        <v>7</v>
      </c>
      <c r="J6" s="3" t="s">
        <v>8</v>
      </c>
    </row>
    <row r="7" spans="7:9" s="3" customFormat="1" ht="12.75">
      <c r="G7" s="2"/>
      <c r="H7" s="4"/>
      <c r="I7" s="12"/>
    </row>
    <row r="8" spans="1:10" ht="12.75">
      <c r="A8" s="7">
        <v>1</v>
      </c>
      <c r="B8" t="s">
        <v>12</v>
      </c>
      <c r="C8" t="s">
        <v>13</v>
      </c>
      <c r="D8" s="7" t="s">
        <v>90</v>
      </c>
      <c r="E8" t="s">
        <v>14</v>
      </c>
      <c r="F8" s="5"/>
      <c r="G8" s="7">
        <v>27.84</v>
      </c>
      <c r="H8" s="6">
        <f aca="true" t="shared" si="0" ref="H8:H13">TRUNC((TRUNC(G8))/60)</f>
        <v>0</v>
      </c>
      <c r="I8" s="7">
        <f aca="true" t="shared" si="1" ref="I8:I13">((((TRUNC(G8))/60))-TRUNC((((TRUNC(G8))/60))))*60</f>
        <v>27</v>
      </c>
      <c r="J8" s="7">
        <f aca="true" t="shared" si="2" ref="J8:J13">(G8-(TRUNC(G8)))*60</f>
        <v>50.39999999999999</v>
      </c>
    </row>
    <row r="9" spans="1:10" ht="12.75">
      <c r="A9" s="7">
        <v>2</v>
      </c>
      <c r="B9" t="s">
        <v>15</v>
      </c>
      <c r="C9" t="s">
        <v>16</v>
      </c>
      <c r="D9" s="7" t="s">
        <v>107</v>
      </c>
      <c r="E9" t="s">
        <v>17</v>
      </c>
      <c r="G9" s="14">
        <v>27.86</v>
      </c>
      <c r="H9" s="6">
        <f t="shared" si="0"/>
        <v>0</v>
      </c>
      <c r="I9" s="7">
        <f t="shared" si="1"/>
        <v>27</v>
      </c>
      <c r="J9" s="7">
        <f t="shared" si="2"/>
        <v>51.599999999999966</v>
      </c>
    </row>
    <row r="10" spans="1:10" ht="12.75">
      <c r="A10" s="7">
        <v>3</v>
      </c>
      <c r="B10" t="s">
        <v>18</v>
      </c>
      <c r="C10" t="s">
        <v>19</v>
      </c>
      <c r="D10" s="7" t="s">
        <v>107</v>
      </c>
      <c r="E10" t="s">
        <v>20</v>
      </c>
      <c r="G10" s="14">
        <v>28.01</v>
      </c>
      <c r="H10" s="6">
        <f t="shared" si="0"/>
        <v>0</v>
      </c>
      <c r="I10" s="7">
        <f t="shared" si="1"/>
        <v>28</v>
      </c>
      <c r="J10" s="7">
        <f t="shared" si="2"/>
        <v>0.6000000000000938</v>
      </c>
    </row>
    <row r="11" spans="1:10" ht="12.75">
      <c r="A11" s="7">
        <v>4</v>
      </c>
      <c r="B11" t="s">
        <v>21</v>
      </c>
      <c r="C11" t="s">
        <v>13</v>
      </c>
      <c r="D11" s="7" t="s">
        <v>209</v>
      </c>
      <c r="E11" t="s">
        <v>22</v>
      </c>
      <c r="G11" s="14">
        <v>28.18</v>
      </c>
      <c r="H11" s="6">
        <f t="shared" si="0"/>
        <v>0</v>
      </c>
      <c r="I11" s="7">
        <f t="shared" si="1"/>
        <v>28</v>
      </c>
      <c r="J11" s="7">
        <f t="shared" si="2"/>
        <v>10.799999999999983</v>
      </c>
    </row>
    <row r="12" spans="1:10" ht="12.75">
      <c r="A12" s="7">
        <v>5</v>
      </c>
      <c r="B12" t="s">
        <v>23</v>
      </c>
      <c r="C12" t="s">
        <v>24</v>
      </c>
      <c r="D12" s="7" t="s">
        <v>209</v>
      </c>
      <c r="E12" t="s">
        <v>25</v>
      </c>
      <c r="G12" s="14">
        <v>28.31</v>
      </c>
      <c r="H12" s="6">
        <f t="shared" si="0"/>
        <v>0</v>
      </c>
      <c r="I12" s="7">
        <f t="shared" si="1"/>
        <v>28</v>
      </c>
      <c r="J12" s="7">
        <f t="shared" si="2"/>
        <v>18.599999999999923</v>
      </c>
    </row>
    <row r="13" spans="1:10" ht="12.75">
      <c r="A13" s="7">
        <v>6</v>
      </c>
      <c r="B13" t="s">
        <v>26</v>
      </c>
      <c r="C13" t="s">
        <v>27</v>
      </c>
      <c r="D13" s="7" t="s">
        <v>90</v>
      </c>
      <c r="E13" t="s">
        <v>28</v>
      </c>
      <c r="G13" s="14">
        <v>28.35</v>
      </c>
      <c r="H13" s="6">
        <f t="shared" si="0"/>
        <v>0</v>
      </c>
      <c r="I13" s="7">
        <f t="shared" si="1"/>
        <v>28</v>
      </c>
      <c r="J13" s="7">
        <f t="shared" si="2"/>
        <v>21.000000000000085</v>
      </c>
    </row>
    <row r="14" spans="1:10" ht="12.75">
      <c r="A14" s="7">
        <v>7</v>
      </c>
      <c r="B14" t="s">
        <v>29</v>
      </c>
      <c r="C14" t="s">
        <v>16</v>
      </c>
      <c r="D14" s="7" t="s">
        <v>91</v>
      </c>
      <c r="E14" t="s">
        <v>59</v>
      </c>
      <c r="G14" s="14">
        <v>28.55</v>
      </c>
      <c r="H14" s="6">
        <f aca="true" t="shared" si="3" ref="H14:H78">TRUNC((TRUNC(G14))/60)</f>
        <v>0</v>
      </c>
      <c r="I14" s="7">
        <f aca="true" t="shared" si="4" ref="I14:I78">((((TRUNC(G14))/60))-TRUNC((((TRUNC(G14))/60))))*60</f>
        <v>28</v>
      </c>
      <c r="J14" s="7">
        <f aca="true" t="shared" si="5" ref="J14:J78">(G14-(TRUNC(G14)))*60</f>
        <v>33.00000000000004</v>
      </c>
    </row>
    <row r="15" spans="1:10" ht="12.75">
      <c r="A15" s="7">
        <v>8</v>
      </c>
      <c r="B15" t="s">
        <v>31</v>
      </c>
      <c r="C15" t="s">
        <v>32</v>
      </c>
      <c r="D15" s="7" t="s">
        <v>209</v>
      </c>
      <c r="E15" t="s">
        <v>33</v>
      </c>
      <c r="G15" s="14">
        <v>28.86</v>
      </c>
      <c r="H15" s="6">
        <f t="shared" si="3"/>
        <v>0</v>
      </c>
      <c r="I15" s="7">
        <f t="shared" si="4"/>
        <v>28</v>
      </c>
      <c r="J15" s="7">
        <f t="shared" si="5"/>
        <v>51.599999999999966</v>
      </c>
    </row>
    <row r="16" spans="1:10" ht="12.75">
      <c r="A16" s="7">
        <v>9</v>
      </c>
      <c r="B16" t="s">
        <v>34</v>
      </c>
      <c r="C16" t="s">
        <v>103</v>
      </c>
      <c r="D16" s="7" t="s">
        <v>209</v>
      </c>
      <c r="E16" t="s">
        <v>225</v>
      </c>
      <c r="G16" s="14">
        <v>28.94</v>
      </c>
      <c r="H16" s="6">
        <f t="shared" si="3"/>
        <v>0</v>
      </c>
      <c r="I16" s="7">
        <f t="shared" si="4"/>
        <v>28</v>
      </c>
      <c r="J16" s="7">
        <f t="shared" si="5"/>
        <v>56.40000000000008</v>
      </c>
    </row>
    <row r="17" spans="1:10" ht="12.75">
      <c r="A17" s="7">
        <v>10</v>
      </c>
      <c r="B17" t="s">
        <v>35</v>
      </c>
      <c r="C17" t="s">
        <v>36</v>
      </c>
      <c r="D17" s="7" t="s">
        <v>90</v>
      </c>
      <c r="E17" t="s">
        <v>37</v>
      </c>
      <c r="G17" s="14">
        <v>29.23</v>
      </c>
      <c r="H17" s="6">
        <f t="shared" si="3"/>
        <v>0</v>
      </c>
      <c r="I17" s="7">
        <f t="shared" si="4"/>
        <v>29</v>
      </c>
      <c r="J17" s="7">
        <f t="shared" si="5"/>
        <v>13.800000000000026</v>
      </c>
    </row>
    <row r="18" spans="1:10" ht="12.75">
      <c r="A18" s="7">
        <v>11</v>
      </c>
      <c r="B18" t="s">
        <v>38</v>
      </c>
      <c r="C18" t="s">
        <v>39</v>
      </c>
      <c r="D18" s="7" t="s">
        <v>209</v>
      </c>
      <c r="E18" t="s">
        <v>20</v>
      </c>
      <c r="G18" s="14">
        <v>29.32</v>
      </c>
      <c r="H18" s="6">
        <f t="shared" si="3"/>
        <v>0</v>
      </c>
      <c r="I18" s="7">
        <f t="shared" si="4"/>
        <v>29</v>
      </c>
      <c r="J18" s="7">
        <f t="shared" si="5"/>
        <v>19.200000000000017</v>
      </c>
    </row>
    <row r="19" spans="1:10" ht="12.75">
      <c r="A19" s="7">
        <v>12</v>
      </c>
      <c r="B19" t="s">
        <v>40</v>
      </c>
      <c r="C19" t="s">
        <v>100</v>
      </c>
      <c r="D19" s="7" t="s">
        <v>107</v>
      </c>
      <c r="E19" t="s">
        <v>20</v>
      </c>
      <c r="G19" s="14">
        <v>29.35</v>
      </c>
      <c r="H19" s="6">
        <f t="shared" si="3"/>
        <v>0</v>
      </c>
      <c r="I19" s="7">
        <f t="shared" si="4"/>
        <v>29</v>
      </c>
      <c r="J19" s="7">
        <f t="shared" si="5"/>
        <v>21.000000000000085</v>
      </c>
    </row>
    <row r="20" spans="1:10" ht="12.75">
      <c r="A20" s="7">
        <v>13</v>
      </c>
      <c r="B20" t="s">
        <v>41</v>
      </c>
      <c r="C20" t="s">
        <v>374</v>
      </c>
      <c r="D20" s="7" t="s">
        <v>92</v>
      </c>
      <c r="E20" t="s">
        <v>42</v>
      </c>
      <c r="G20" s="14">
        <v>29.4</v>
      </c>
      <c r="H20" s="6">
        <f t="shared" si="3"/>
        <v>0</v>
      </c>
      <c r="I20" s="7">
        <f t="shared" si="4"/>
        <v>29</v>
      </c>
      <c r="J20" s="7">
        <f t="shared" si="5"/>
        <v>23.999999999999915</v>
      </c>
    </row>
    <row r="21" spans="1:10" ht="12.75">
      <c r="A21" s="7">
        <v>14</v>
      </c>
      <c r="B21" t="s">
        <v>43</v>
      </c>
      <c r="C21" t="s">
        <v>44</v>
      </c>
      <c r="D21" s="7" t="s">
        <v>107</v>
      </c>
      <c r="E21" t="s">
        <v>45</v>
      </c>
      <c r="G21" s="14">
        <v>29.51</v>
      </c>
      <c r="H21" s="6">
        <f t="shared" si="3"/>
        <v>0</v>
      </c>
      <c r="I21" s="7">
        <f t="shared" si="4"/>
        <v>29</v>
      </c>
      <c r="J21" s="7">
        <f t="shared" si="5"/>
        <v>30.600000000000094</v>
      </c>
    </row>
    <row r="22" spans="1:10" ht="12.75">
      <c r="A22" s="7">
        <v>15</v>
      </c>
      <c r="B22" t="s">
        <v>46</v>
      </c>
      <c r="C22" t="s">
        <v>103</v>
      </c>
      <c r="D22" s="7" t="s">
        <v>91</v>
      </c>
      <c r="E22" t="s">
        <v>45</v>
      </c>
      <c r="G22" s="14">
        <v>29.58</v>
      </c>
      <c r="H22" s="6">
        <f t="shared" si="3"/>
        <v>0</v>
      </c>
      <c r="I22" s="7">
        <f t="shared" si="4"/>
        <v>29</v>
      </c>
      <c r="J22" s="7">
        <f t="shared" si="5"/>
        <v>34.7999999999999</v>
      </c>
    </row>
    <row r="23" spans="1:10" ht="12.75">
      <c r="A23" s="7">
        <v>16</v>
      </c>
      <c r="B23" t="s">
        <v>47</v>
      </c>
      <c r="C23" t="s">
        <v>48</v>
      </c>
      <c r="D23" s="7" t="s">
        <v>107</v>
      </c>
      <c r="E23" t="s">
        <v>49</v>
      </c>
      <c r="G23" s="14">
        <v>29.65</v>
      </c>
      <c r="H23" s="6">
        <f t="shared" si="3"/>
        <v>0</v>
      </c>
      <c r="I23" s="7">
        <f t="shared" si="4"/>
        <v>29</v>
      </c>
      <c r="J23" s="7">
        <f t="shared" si="5"/>
        <v>38.999999999999915</v>
      </c>
    </row>
    <row r="24" spans="1:10" ht="12.75">
      <c r="A24" s="7">
        <v>17</v>
      </c>
      <c r="B24" t="s">
        <v>50</v>
      </c>
      <c r="C24" t="s">
        <v>27</v>
      </c>
      <c r="D24" s="7" t="s">
        <v>107</v>
      </c>
      <c r="E24" t="s">
        <v>51</v>
      </c>
      <c r="G24" s="14">
        <v>29.76</v>
      </c>
      <c r="H24" s="6">
        <f t="shared" si="3"/>
        <v>0</v>
      </c>
      <c r="I24" s="7">
        <f t="shared" si="4"/>
        <v>29</v>
      </c>
      <c r="J24" s="7">
        <f t="shared" si="5"/>
        <v>45.600000000000094</v>
      </c>
    </row>
    <row r="25" spans="1:10" ht="12.75">
      <c r="A25" s="7">
        <v>18</v>
      </c>
      <c r="B25" t="s">
        <v>52</v>
      </c>
      <c r="C25" t="s">
        <v>53</v>
      </c>
      <c r="D25" s="7" t="s">
        <v>107</v>
      </c>
      <c r="E25" t="s">
        <v>54</v>
      </c>
      <c r="G25" s="14">
        <v>29.87</v>
      </c>
      <c r="H25" s="6">
        <f t="shared" si="3"/>
        <v>0</v>
      </c>
      <c r="I25" s="7">
        <f t="shared" si="4"/>
        <v>29</v>
      </c>
      <c r="J25" s="7">
        <f t="shared" si="5"/>
        <v>52.20000000000006</v>
      </c>
    </row>
    <row r="26" spans="1:10" ht="12.75">
      <c r="A26" s="7">
        <v>19</v>
      </c>
      <c r="B26" t="s">
        <v>55</v>
      </c>
      <c r="C26" t="s">
        <v>56</v>
      </c>
      <c r="D26" s="7" t="s">
        <v>107</v>
      </c>
      <c r="E26" t="s">
        <v>45</v>
      </c>
      <c r="G26" s="14">
        <v>29.96</v>
      </c>
      <c r="H26" s="6">
        <f t="shared" si="3"/>
        <v>0</v>
      </c>
      <c r="I26" s="7">
        <f t="shared" si="4"/>
        <v>29</v>
      </c>
      <c r="J26" s="7">
        <f t="shared" si="5"/>
        <v>57.60000000000005</v>
      </c>
    </row>
    <row r="27" spans="1:10" ht="12.75">
      <c r="A27" s="7">
        <v>20</v>
      </c>
      <c r="B27" t="s">
        <v>57</v>
      </c>
      <c r="C27" t="s">
        <v>58</v>
      </c>
      <c r="D27" s="7" t="s">
        <v>91</v>
      </c>
      <c r="E27" t="s">
        <v>59</v>
      </c>
      <c r="G27" s="14">
        <v>30</v>
      </c>
      <c r="H27" s="6">
        <f t="shared" si="3"/>
        <v>0</v>
      </c>
      <c r="I27" s="7">
        <f t="shared" si="4"/>
        <v>30</v>
      </c>
      <c r="J27" s="7">
        <f t="shared" si="5"/>
        <v>0</v>
      </c>
    </row>
    <row r="28" spans="1:10" ht="12.75">
      <c r="A28" s="7">
        <v>21</v>
      </c>
      <c r="B28" t="s">
        <v>375</v>
      </c>
      <c r="C28" t="s">
        <v>60</v>
      </c>
      <c r="D28" s="7" t="s">
        <v>90</v>
      </c>
      <c r="E28" t="s">
        <v>61</v>
      </c>
      <c r="G28" s="14">
        <v>30.04</v>
      </c>
      <c r="H28" s="6">
        <f t="shared" si="3"/>
        <v>0</v>
      </c>
      <c r="I28" s="7">
        <f t="shared" si="4"/>
        <v>30</v>
      </c>
      <c r="J28" s="7">
        <f t="shared" si="5"/>
        <v>2.399999999999949</v>
      </c>
    </row>
    <row r="29" spans="1:10" ht="12.75">
      <c r="A29" s="7">
        <v>22</v>
      </c>
      <c r="B29" t="s">
        <v>62</v>
      </c>
      <c r="C29" t="s">
        <v>63</v>
      </c>
      <c r="D29" s="7" t="s">
        <v>107</v>
      </c>
      <c r="E29" t="s">
        <v>64</v>
      </c>
      <c r="G29" s="14">
        <v>30.27</v>
      </c>
      <c r="H29" s="6">
        <f t="shared" si="3"/>
        <v>0</v>
      </c>
      <c r="I29" s="7">
        <f t="shared" si="4"/>
        <v>30</v>
      </c>
      <c r="J29" s="7">
        <f t="shared" si="5"/>
        <v>16.199999999999974</v>
      </c>
    </row>
    <row r="30" spans="1:10" ht="12.75">
      <c r="A30" s="7">
        <v>23</v>
      </c>
      <c r="B30" t="s">
        <v>65</v>
      </c>
      <c r="C30" t="s">
        <v>16</v>
      </c>
      <c r="D30" s="7" t="s">
        <v>107</v>
      </c>
      <c r="E30" t="s">
        <v>54</v>
      </c>
      <c r="G30" s="14">
        <v>30.29</v>
      </c>
      <c r="H30" s="6">
        <f t="shared" si="3"/>
        <v>0</v>
      </c>
      <c r="I30" s="7">
        <f t="shared" si="4"/>
        <v>30</v>
      </c>
      <c r="J30" s="7">
        <f t="shared" si="5"/>
        <v>17.39999999999995</v>
      </c>
    </row>
    <row r="31" spans="1:10" ht="12.75">
      <c r="A31" s="7">
        <v>24</v>
      </c>
      <c r="B31" t="s">
        <v>66</v>
      </c>
      <c r="C31" t="s">
        <v>48</v>
      </c>
      <c r="D31" s="7" t="s">
        <v>90</v>
      </c>
      <c r="E31" t="s">
        <v>67</v>
      </c>
      <c r="G31" s="14">
        <v>30.36</v>
      </c>
      <c r="H31" s="6">
        <f t="shared" si="3"/>
        <v>0</v>
      </c>
      <c r="I31" s="7">
        <f t="shared" si="4"/>
        <v>30</v>
      </c>
      <c r="J31" s="7">
        <f t="shared" si="5"/>
        <v>21.599999999999966</v>
      </c>
    </row>
    <row r="32" spans="1:10" ht="12.75">
      <c r="A32" s="7">
        <v>25</v>
      </c>
      <c r="B32" t="s">
        <v>68</v>
      </c>
      <c r="C32" t="s">
        <v>69</v>
      </c>
      <c r="D32" s="7" t="s">
        <v>90</v>
      </c>
      <c r="E32" t="s">
        <v>70</v>
      </c>
      <c r="G32" s="14">
        <v>30.45</v>
      </c>
      <c r="H32" s="6">
        <f t="shared" si="3"/>
        <v>0</v>
      </c>
      <c r="I32" s="7">
        <f t="shared" si="4"/>
        <v>30</v>
      </c>
      <c r="J32" s="7">
        <f t="shared" si="5"/>
        <v>26.999999999999957</v>
      </c>
    </row>
    <row r="33" spans="1:10" ht="12.75">
      <c r="A33" s="7">
        <v>26</v>
      </c>
      <c r="B33" t="s">
        <v>71</v>
      </c>
      <c r="C33" t="s">
        <v>72</v>
      </c>
      <c r="D33" s="7" t="s">
        <v>91</v>
      </c>
      <c r="E33" t="s">
        <v>42</v>
      </c>
      <c r="G33" s="14">
        <v>30.48</v>
      </c>
      <c r="H33" s="6">
        <f t="shared" si="3"/>
        <v>0</v>
      </c>
      <c r="I33" s="7">
        <f t="shared" si="4"/>
        <v>30</v>
      </c>
      <c r="J33" s="7">
        <f t="shared" si="5"/>
        <v>28.800000000000026</v>
      </c>
    </row>
    <row r="34" spans="1:10" ht="12.75">
      <c r="A34" s="7">
        <v>27</v>
      </c>
      <c r="B34" t="s">
        <v>73</v>
      </c>
      <c r="C34" t="s">
        <v>74</v>
      </c>
      <c r="D34" s="7" t="s">
        <v>107</v>
      </c>
      <c r="E34" t="s">
        <v>75</v>
      </c>
      <c r="G34" s="14">
        <v>30.52</v>
      </c>
      <c r="H34" s="6">
        <f t="shared" si="3"/>
        <v>0</v>
      </c>
      <c r="I34" s="7">
        <f t="shared" si="4"/>
        <v>30</v>
      </c>
      <c r="J34" s="7">
        <f t="shared" si="5"/>
        <v>31.199999999999974</v>
      </c>
    </row>
    <row r="35" spans="1:10" ht="12.75">
      <c r="A35" s="7">
        <v>28</v>
      </c>
      <c r="B35" t="s">
        <v>76</v>
      </c>
      <c r="C35" t="s">
        <v>77</v>
      </c>
      <c r="D35" s="7" t="s">
        <v>107</v>
      </c>
      <c r="E35" t="s">
        <v>30</v>
      </c>
      <c r="G35" s="14">
        <v>30.55</v>
      </c>
      <c r="H35" s="6">
        <f>TRUNC((TRUNC(G35))/60)</f>
        <v>0</v>
      </c>
      <c r="I35" s="7">
        <f>((((TRUNC(G35))/60))-TRUNC((((TRUNC(G35))/60))))*60</f>
        <v>30</v>
      </c>
      <c r="J35" s="7">
        <f>(G35-(TRUNC(G35)))*60</f>
        <v>33.00000000000004</v>
      </c>
    </row>
    <row r="36" spans="1:10" ht="12.75">
      <c r="A36" s="7">
        <v>29</v>
      </c>
      <c r="B36" t="s">
        <v>78</v>
      </c>
      <c r="C36" t="s">
        <v>79</v>
      </c>
      <c r="D36" s="7" t="s">
        <v>93</v>
      </c>
      <c r="E36" t="s">
        <v>30</v>
      </c>
      <c r="G36" s="14">
        <v>30.58</v>
      </c>
      <c r="H36" s="6">
        <f t="shared" si="3"/>
        <v>0</v>
      </c>
      <c r="I36" s="7">
        <f t="shared" si="4"/>
        <v>30</v>
      </c>
      <c r="J36" s="7">
        <f t="shared" si="5"/>
        <v>34.7999999999999</v>
      </c>
    </row>
    <row r="37" spans="1:10" ht="12.75">
      <c r="A37" s="7">
        <v>30</v>
      </c>
      <c r="B37" t="s">
        <v>80</v>
      </c>
      <c r="C37" t="s">
        <v>81</v>
      </c>
      <c r="D37" s="7" t="s">
        <v>107</v>
      </c>
      <c r="E37" t="s">
        <v>45</v>
      </c>
      <c r="G37" s="14">
        <v>30.64</v>
      </c>
      <c r="H37" s="6">
        <f t="shared" si="3"/>
        <v>0</v>
      </c>
      <c r="I37" s="7">
        <f t="shared" si="4"/>
        <v>30</v>
      </c>
      <c r="J37" s="7">
        <f t="shared" si="5"/>
        <v>38.400000000000034</v>
      </c>
    </row>
    <row r="38" spans="1:10" ht="12.75">
      <c r="A38" s="7">
        <v>31</v>
      </c>
      <c r="B38" t="s">
        <v>82</v>
      </c>
      <c r="C38" t="s">
        <v>83</v>
      </c>
      <c r="D38" s="7" t="s">
        <v>94</v>
      </c>
      <c r="E38" t="s">
        <v>84</v>
      </c>
      <c r="G38" s="14">
        <v>30.79</v>
      </c>
      <c r="H38" s="6">
        <f t="shared" si="3"/>
        <v>0</v>
      </c>
      <c r="I38" s="7">
        <f t="shared" si="4"/>
        <v>30</v>
      </c>
      <c r="J38" s="7">
        <f t="shared" si="5"/>
        <v>47.39999999999995</v>
      </c>
    </row>
    <row r="39" spans="1:10" ht="12.75">
      <c r="A39" s="7">
        <v>32</v>
      </c>
      <c r="B39" t="s">
        <v>85</v>
      </c>
      <c r="C39" t="s">
        <v>86</v>
      </c>
      <c r="D39" s="7" t="s">
        <v>90</v>
      </c>
      <c r="E39" t="s">
        <v>67</v>
      </c>
      <c r="G39" s="14">
        <v>30.84</v>
      </c>
      <c r="H39" s="6">
        <f t="shared" si="3"/>
        <v>0</v>
      </c>
      <c r="I39" s="7">
        <f t="shared" si="4"/>
        <v>30</v>
      </c>
      <c r="J39" s="7">
        <f t="shared" si="5"/>
        <v>50.39999999999999</v>
      </c>
    </row>
    <row r="40" spans="1:10" ht="12.75">
      <c r="A40" s="7">
        <v>33</v>
      </c>
      <c r="B40" t="s">
        <v>87</v>
      </c>
      <c r="C40" t="s">
        <v>72</v>
      </c>
      <c r="D40" s="7" t="s">
        <v>91</v>
      </c>
      <c r="E40" t="s">
        <v>67</v>
      </c>
      <c r="G40" s="14">
        <v>30.86</v>
      </c>
      <c r="H40" s="6">
        <f t="shared" si="3"/>
        <v>0</v>
      </c>
      <c r="I40" s="7">
        <f t="shared" si="4"/>
        <v>30</v>
      </c>
      <c r="J40" s="7">
        <f t="shared" si="5"/>
        <v>51.599999999999966</v>
      </c>
    </row>
    <row r="41" spans="1:10" ht="12.75">
      <c r="A41" s="7">
        <v>34</v>
      </c>
      <c r="B41" t="s">
        <v>88</v>
      </c>
      <c r="C41" t="s">
        <v>24</v>
      </c>
      <c r="D41" s="7" t="s">
        <v>107</v>
      </c>
      <c r="E41" t="s">
        <v>22</v>
      </c>
      <c r="G41" s="14">
        <v>30.92</v>
      </c>
      <c r="H41" s="6">
        <f t="shared" si="3"/>
        <v>0</v>
      </c>
      <c r="I41" s="7">
        <f t="shared" si="4"/>
        <v>30</v>
      </c>
      <c r="J41" s="7">
        <f t="shared" si="5"/>
        <v>55.2000000000001</v>
      </c>
    </row>
    <row r="42" spans="1:10" ht="12.75">
      <c r="A42" s="7">
        <v>35</v>
      </c>
      <c r="B42" t="s">
        <v>89</v>
      </c>
      <c r="C42" t="s">
        <v>81</v>
      </c>
      <c r="D42" s="7" t="s">
        <v>90</v>
      </c>
      <c r="E42" t="s">
        <v>45</v>
      </c>
      <c r="G42" s="14">
        <v>31.05</v>
      </c>
      <c r="H42" s="6">
        <f t="shared" si="3"/>
        <v>0</v>
      </c>
      <c r="I42" s="7">
        <f t="shared" si="4"/>
        <v>31.000000000000004</v>
      </c>
      <c r="J42" s="7">
        <f t="shared" si="5"/>
        <v>3.0000000000000426</v>
      </c>
    </row>
    <row r="43" spans="1:10" ht="12.75">
      <c r="A43" s="7">
        <v>36</v>
      </c>
      <c r="B43" t="s">
        <v>95</v>
      </c>
      <c r="C43" t="s">
        <v>96</v>
      </c>
      <c r="D43" s="7" t="s">
        <v>91</v>
      </c>
      <c r="E43" t="s">
        <v>30</v>
      </c>
      <c r="G43" s="14">
        <v>31.06</v>
      </c>
      <c r="H43" s="6">
        <f t="shared" si="3"/>
        <v>0</v>
      </c>
      <c r="I43" s="7">
        <f t="shared" si="4"/>
        <v>31.000000000000004</v>
      </c>
      <c r="J43" s="7">
        <f t="shared" si="5"/>
        <v>3.5999999999999233</v>
      </c>
    </row>
    <row r="44" spans="1:10" ht="12.75">
      <c r="A44" s="7">
        <v>37</v>
      </c>
      <c r="B44" t="s">
        <v>97</v>
      </c>
      <c r="C44" t="s">
        <v>98</v>
      </c>
      <c r="D44" s="7" t="s">
        <v>90</v>
      </c>
      <c r="E44" t="s">
        <v>30</v>
      </c>
      <c r="G44" s="14">
        <v>31.08</v>
      </c>
      <c r="H44" s="6">
        <f t="shared" si="3"/>
        <v>0</v>
      </c>
      <c r="I44" s="7">
        <f t="shared" si="4"/>
        <v>31.000000000000004</v>
      </c>
      <c r="J44" s="7">
        <f t="shared" si="5"/>
        <v>4.799999999999898</v>
      </c>
    </row>
    <row r="45" spans="1:10" ht="12.75">
      <c r="A45" s="7">
        <v>38</v>
      </c>
      <c r="B45" t="s">
        <v>99</v>
      </c>
      <c r="C45" t="s">
        <v>100</v>
      </c>
      <c r="D45" s="7" t="s">
        <v>107</v>
      </c>
      <c r="E45" t="s">
        <v>101</v>
      </c>
      <c r="G45" s="14">
        <v>31.16</v>
      </c>
      <c r="H45" s="6">
        <f t="shared" si="3"/>
        <v>0</v>
      </c>
      <c r="I45" s="7">
        <f t="shared" si="4"/>
        <v>31.000000000000004</v>
      </c>
      <c r="J45" s="7">
        <f t="shared" si="5"/>
        <v>9.600000000000009</v>
      </c>
    </row>
    <row r="46" spans="1:10" ht="12.75">
      <c r="A46" s="7">
        <v>39</v>
      </c>
      <c r="B46" t="s">
        <v>102</v>
      </c>
      <c r="C46" t="s">
        <v>103</v>
      </c>
      <c r="D46" s="7" t="s">
        <v>90</v>
      </c>
      <c r="E46" t="s">
        <v>104</v>
      </c>
      <c r="G46" s="14">
        <v>31.29</v>
      </c>
      <c r="H46" s="6">
        <f t="shared" si="3"/>
        <v>0</v>
      </c>
      <c r="I46" s="7">
        <f t="shared" si="4"/>
        <v>31.000000000000004</v>
      </c>
      <c r="J46" s="7">
        <f t="shared" si="5"/>
        <v>17.39999999999995</v>
      </c>
    </row>
    <row r="47" spans="1:10" ht="12.75">
      <c r="A47" s="7">
        <v>40</v>
      </c>
      <c r="B47" t="s">
        <v>376</v>
      </c>
      <c r="C47" t="s">
        <v>96</v>
      </c>
      <c r="D47" s="7" t="s">
        <v>90</v>
      </c>
      <c r="E47" t="s">
        <v>30</v>
      </c>
      <c r="G47" s="14">
        <v>31.38</v>
      </c>
      <c r="H47" s="6">
        <f t="shared" si="3"/>
        <v>0</v>
      </c>
      <c r="I47" s="7">
        <f t="shared" si="4"/>
        <v>31.000000000000004</v>
      </c>
      <c r="J47" s="7">
        <f t="shared" si="5"/>
        <v>22.79999999999994</v>
      </c>
    </row>
    <row r="48" spans="1:10" ht="12.75">
      <c r="A48" s="7">
        <v>41</v>
      </c>
      <c r="B48" t="s">
        <v>105</v>
      </c>
      <c r="C48" t="s">
        <v>106</v>
      </c>
      <c r="D48" s="7" t="s">
        <v>107</v>
      </c>
      <c r="E48" t="s">
        <v>108</v>
      </c>
      <c r="G48" s="14">
        <v>31.4</v>
      </c>
      <c r="H48" s="6">
        <f t="shared" si="3"/>
        <v>0</v>
      </c>
      <c r="I48" s="7">
        <f t="shared" si="4"/>
        <v>31.000000000000004</v>
      </c>
      <c r="J48" s="7">
        <f t="shared" si="5"/>
        <v>23.999999999999915</v>
      </c>
    </row>
    <row r="49" spans="1:10" ht="12.75">
      <c r="A49" s="7">
        <v>42</v>
      </c>
      <c r="B49" t="s">
        <v>377</v>
      </c>
      <c r="C49" t="s">
        <v>109</v>
      </c>
      <c r="D49" s="7" t="s">
        <v>91</v>
      </c>
      <c r="E49" t="s">
        <v>110</v>
      </c>
      <c r="G49" s="14">
        <v>31.56</v>
      </c>
      <c r="H49" s="6">
        <f t="shared" si="3"/>
        <v>0</v>
      </c>
      <c r="I49" s="7">
        <f t="shared" si="4"/>
        <v>31.000000000000004</v>
      </c>
      <c r="J49" s="7">
        <f t="shared" si="5"/>
        <v>33.59999999999992</v>
      </c>
    </row>
    <row r="50" spans="1:10" ht="12.75">
      <c r="A50" s="7">
        <v>43</v>
      </c>
      <c r="B50" t="s">
        <v>111</v>
      </c>
      <c r="C50" t="s">
        <v>112</v>
      </c>
      <c r="D50" s="7" t="s">
        <v>107</v>
      </c>
      <c r="E50" t="s">
        <v>113</v>
      </c>
      <c r="G50" s="14">
        <v>31.58</v>
      </c>
      <c r="H50" s="6">
        <f t="shared" si="3"/>
        <v>0</v>
      </c>
      <c r="I50" s="7">
        <f t="shared" si="4"/>
        <v>31.000000000000004</v>
      </c>
      <c r="J50" s="7">
        <f t="shared" si="5"/>
        <v>34.7999999999999</v>
      </c>
    </row>
    <row r="51" spans="1:10" ht="12.75">
      <c r="A51" s="7">
        <v>44</v>
      </c>
      <c r="B51" t="s">
        <v>114</v>
      </c>
      <c r="C51" t="s">
        <v>32</v>
      </c>
      <c r="D51" s="7" t="s">
        <v>91</v>
      </c>
      <c r="E51" t="s">
        <v>45</v>
      </c>
      <c r="G51" s="14">
        <v>31.68</v>
      </c>
      <c r="H51" s="6">
        <f t="shared" si="3"/>
        <v>0</v>
      </c>
      <c r="I51" s="7">
        <f t="shared" si="4"/>
        <v>31.000000000000004</v>
      </c>
      <c r="J51" s="7">
        <f t="shared" si="5"/>
        <v>40.79999999999998</v>
      </c>
    </row>
    <row r="52" spans="1:10" ht="12.75">
      <c r="A52" s="7">
        <v>45</v>
      </c>
      <c r="B52" t="s">
        <v>115</v>
      </c>
      <c r="C52" t="s">
        <v>27</v>
      </c>
      <c r="D52" s="7" t="s">
        <v>90</v>
      </c>
      <c r="E52" t="s">
        <v>42</v>
      </c>
      <c r="G52" s="14">
        <v>31.75</v>
      </c>
      <c r="H52" s="6">
        <f t="shared" si="3"/>
        <v>0</v>
      </c>
      <c r="I52" s="7">
        <f t="shared" si="4"/>
        <v>31.000000000000004</v>
      </c>
      <c r="J52" s="7">
        <f t="shared" si="5"/>
        <v>45</v>
      </c>
    </row>
    <row r="53" spans="1:10" ht="12.75">
      <c r="A53" s="7">
        <v>46</v>
      </c>
      <c r="B53" t="s">
        <v>116</v>
      </c>
      <c r="C53" t="s">
        <v>117</v>
      </c>
      <c r="D53" s="7" t="s">
        <v>107</v>
      </c>
      <c r="E53" t="s">
        <v>118</v>
      </c>
      <c r="G53" s="14">
        <v>31.83</v>
      </c>
      <c r="H53" s="6">
        <f t="shared" si="3"/>
        <v>0</v>
      </c>
      <c r="I53" s="7">
        <f t="shared" si="4"/>
        <v>31.000000000000004</v>
      </c>
      <c r="J53" s="7">
        <f t="shared" si="5"/>
        <v>49.7999999999999</v>
      </c>
    </row>
    <row r="54" spans="1:10" ht="12.75">
      <c r="A54" s="7">
        <v>47</v>
      </c>
      <c r="B54" t="s">
        <v>119</v>
      </c>
      <c r="C54" t="s">
        <v>19</v>
      </c>
      <c r="D54" s="7" t="s">
        <v>91</v>
      </c>
      <c r="E54" t="s">
        <v>14</v>
      </c>
      <c r="G54" s="14">
        <v>31.86</v>
      </c>
      <c r="H54" s="6">
        <f t="shared" si="3"/>
        <v>0</v>
      </c>
      <c r="I54" s="7">
        <f t="shared" si="4"/>
        <v>31.000000000000004</v>
      </c>
      <c r="J54" s="7">
        <f t="shared" si="5"/>
        <v>51.599999999999966</v>
      </c>
    </row>
    <row r="55" spans="1:10" ht="12.75">
      <c r="A55" s="7">
        <v>48</v>
      </c>
      <c r="B55" t="s">
        <v>120</v>
      </c>
      <c r="C55" t="s">
        <v>121</v>
      </c>
      <c r="D55" s="7" t="s">
        <v>90</v>
      </c>
      <c r="E55" t="s">
        <v>45</v>
      </c>
      <c r="G55" s="14">
        <v>31.87</v>
      </c>
      <c r="H55" s="6">
        <f t="shared" si="3"/>
        <v>0</v>
      </c>
      <c r="I55" s="7">
        <f t="shared" si="4"/>
        <v>31.000000000000004</v>
      </c>
      <c r="J55" s="7">
        <f t="shared" si="5"/>
        <v>52.20000000000006</v>
      </c>
    </row>
    <row r="56" spans="1:10" ht="12.75">
      <c r="A56" s="7">
        <v>49</v>
      </c>
      <c r="B56" t="s">
        <v>122</v>
      </c>
      <c r="C56" t="s">
        <v>35</v>
      </c>
      <c r="D56" s="7" t="s">
        <v>90</v>
      </c>
      <c r="E56" t="s">
        <v>45</v>
      </c>
      <c r="G56" s="14">
        <v>31.93</v>
      </c>
      <c r="H56" s="6">
        <f t="shared" si="3"/>
        <v>0</v>
      </c>
      <c r="I56" s="7">
        <f t="shared" si="4"/>
        <v>31.000000000000004</v>
      </c>
      <c r="J56" s="7">
        <f t="shared" si="5"/>
        <v>55.79999999999998</v>
      </c>
    </row>
    <row r="57" spans="1:10" ht="12.75">
      <c r="A57" s="7">
        <v>50</v>
      </c>
      <c r="B57" t="s">
        <v>123</v>
      </c>
      <c r="C57" t="s">
        <v>109</v>
      </c>
      <c r="D57" s="7" t="s">
        <v>378</v>
      </c>
      <c r="G57" s="14">
        <v>32.09</v>
      </c>
      <c r="H57" s="6">
        <f t="shared" si="3"/>
        <v>0</v>
      </c>
      <c r="I57" s="7">
        <f t="shared" si="4"/>
        <v>32</v>
      </c>
      <c r="J57" s="7">
        <f t="shared" si="5"/>
        <v>5.400000000000205</v>
      </c>
    </row>
    <row r="58" spans="1:10" ht="12.75">
      <c r="A58" s="7">
        <v>51</v>
      </c>
      <c r="B58" t="s">
        <v>124</v>
      </c>
      <c r="C58" t="s">
        <v>125</v>
      </c>
      <c r="D58" s="7" t="s">
        <v>91</v>
      </c>
      <c r="E58" t="s">
        <v>126</v>
      </c>
      <c r="G58" s="14">
        <v>32.12</v>
      </c>
      <c r="H58" s="6">
        <f t="shared" si="3"/>
        <v>0</v>
      </c>
      <c r="I58" s="7">
        <f t="shared" si="4"/>
        <v>32</v>
      </c>
      <c r="J58" s="7">
        <f t="shared" si="5"/>
        <v>7.1999999999998465</v>
      </c>
    </row>
    <row r="59" spans="1:10" ht="12.75">
      <c r="A59" s="7">
        <v>52</v>
      </c>
      <c r="B59" t="s">
        <v>127</v>
      </c>
      <c r="C59" t="s">
        <v>128</v>
      </c>
      <c r="D59" s="7" t="s">
        <v>94</v>
      </c>
      <c r="E59" t="s">
        <v>129</v>
      </c>
      <c r="G59" s="14">
        <v>32.17</v>
      </c>
      <c r="H59" s="6">
        <f t="shared" si="3"/>
        <v>0</v>
      </c>
      <c r="I59" s="7">
        <f t="shared" si="4"/>
        <v>32</v>
      </c>
      <c r="J59" s="7">
        <f t="shared" si="5"/>
        <v>10.200000000000102</v>
      </c>
    </row>
    <row r="60" spans="1:10" ht="12.75">
      <c r="A60" s="7" t="s">
        <v>368</v>
      </c>
      <c r="B60" t="s">
        <v>369</v>
      </c>
      <c r="C60" t="s">
        <v>370</v>
      </c>
      <c r="D60" s="7" t="s">
        <v>93</v>
      </c>
      <c r="E60" t="s">
        <v>371</v>
      </c>
      <c r="G60" s="14">
        <v>32.19</v>
      </c>
      <c r="H60" s="6">
        <f t="shared" si="3"/>
        <v>0</v>
      </c>
      <c r="I60" s="7">
        <f t="shared" si="4"/>
        <v>32</v>
      </c>
      <c r="J60" s="7">
        <f t="shared" si="5"/>
        <v>11.399999999999864</v>
      </c>
    </row>
    <row r="61" spans="1:10" ht="12.75">
      <c r="A61" s="7">
        <v>53</v>
      </c>
      <c r="B61" t="s">
        <v>130</v>
      </c>
      <c r="C61" t="s">
        <v>131</v>
      </c>
      <c r="D61" s="7" t="s">
        <v>90</v>
      </c>
      <c r="E61" t="s">
        <v>132</v>
      </c>
      <c r="G61" s="14">
        <v>32.21</v>
      </c>
      <c r="H61" s="6">
        <f t="shared" si="3"/>
        <v>0</v>
      </c>
      <c r="I61" s="7">
        <f t="shared" si="4"/>
        <v>32</v>
      </c>
      <c r="J61" s="7">
        <f t="shared" si="5"/>
        <v>12.600000000000051</v>
      </c>
    </row>
    <row r="62" spans="1:10" ht="12.75">
      <c r="A62" s="7">
        <v>54</v>
      </c>
      <c r="B62" t="s">
        <v>379</v>
      </c>
      <c r="C62" t="s">
        <v>16</v>
      </c>
      <c r="D62" s="7" t="s">
        <v>107</v>
      </c>
      <c r="E62" t="s">
        <v>133</v>
      </c>
      <c r="G62" s="14">
        <v>32.26</v>
      </c>
      <c r="H62" s="6">
        <f t="shared" si="3"/>
        <v>0</v>
      </c>
      <c r="I62" s="7">
        <f t="shared" si="4"/>
        <v>32</v>
      </c>
      <c r="J62" s="7">
        <f t="shared" si="5"/>
        <v>15.59999999999988</v>
      </c>
    </row>
    <row r="63" spans="1:10" ht="12.75">
      <c r="A63" s="7">
        <v>55</v>
      </c>
      <c r="B63" t="s">
        <v>134</v>
      </c>
      <c r="C63" t="s">
        <v>53</v>
      </c>
      <c r="D63" s="7" t="s">
        <v>107</v>
      </c>
      <c r="E63" t="s">
        <v>108</v>
      </c>
      <c r="G63" s="14">
        <v>32.32</v>
      </c>
      <c r="H63" s="6">
        <f t="shared" si="3"/>
        <v>0</v>
      </c>
      <c r="I63" s="7">
        <f t="shared" si="4"/>
        <v>32</v>
      </c>
      <c r="J63" s="7">
        <f t="shared" si="5"/>
        <v>19.200000000000017</v>
      </c>
    </row>
    <row r="64" spans="1:10" ht="12.75">
      <c r="A64" s="7">
        <v>56</v>
      </c>
      <c r="B64" t="s">
        <v>135</v>
      </c>
      <c r="C64" t="s">
        <v>136</v>
      </c>
      <c r="D64" s="7" t="s">
        <v>90</v>
      </c>
      <c r="E64" t="s">
        <v>126</v>
      </c>
      <c r="G64" s="14">
        <v>32.34</v>
      </c>
      <c r="H64" s="6">
        <f t="shared" si="3"/>
        <v>0</v>
      </c>
      <c r="I64" s="7">
        <f t="shared" si="4"/>
        <v>32</v>
      </c>
      <c r="J64" s="7">
        <f t="shared" si="5"/>
        <v>20.400000000000205</v>
      </c>
    </row>
    <row r="65" spans="1:10" ht="12.75">
      <c r="A65" s="7">
        <v>57</v>
      </c>
      <c r="B65" t="s">
        <v>380</v>
      </c>
      <c r="C65" t="s">
        <v>109</v>
      </c>
      <c r="D65" s="7" t="s">
        <v>91</v>
      </c>
      <c r="E65" t="s">
        <v>45</v>
      </c>
      <c r="G65" s="14">
        <v>32.35</v>
      </c>
      <c r="H65" s="6">
        <f t="shared" si="3"/>
        <v>0</v>
      </c>
      <c r="I65" s="7">
        <f t="shared" si="4"/>
        <v>32</v>
      </c>
      <c r="J65" s="7">
        <f t="shared" si="5"/>
        <v>21.000000000000085</v>
      </c>
    </row>
    <row r="66" spans="1:10" ht="12.75">
      <c r="A66" s="7">
        <v>58</v>
      </c>
      <c r="B66" t="s">
        <v>137</v>
      </c>
      <c r="C66" t="s">
        <v>32</v>
      </c>
      <c r="D66" s="7" t="s">
        <v>107</v>
      </c>
      <c r="E66" t="s">
        <v>138</v>
      </c>
      <c r="G66" s="14">
        <v>32.36</v>
      </c>
      <c r="H66" s="6">
        <f t="shared" si="3"/>
        <v>0</v>
      </c>
      <c r="I66" s="7">
        <f t="shared" si="4"/>
        <v>32</v>
      </c>
      <c r="J66" s="7">
        <f t="shared" si="5"/>
        <v>21.599999999999966</v>
      </c>
    </row>
    <row r="67" spans="1:10" ht="12.75">
      <c r="A67" s="7">
        <v>59</v>
      </c>
      <c r="B67" t="s">
        <v>139</v>
      </c>
      <c r="C67" t="s">
        <v>140</v>
      </c>
      <c r="D67" s="7" t="s">
        <v>94</v>
      </c>
      <c r="E67" t="s">
        <v>45</v>
      </c>
      <c r="G67" s="14">
        <v>32.4</v>
      </c>
      <c r="H67" s="6">
        <f t="shared" si="3"/>
        <v>0</v>
      </c>
      <c r="I67" s="7">
        <f t="shared" si="4"/>
        <v>32</v>
      </c>
      <c r="J67" s="7">
        <f t="shared" si="5"/>
        <v>23.999999999999915</v>
      </c>
    </row>
    <row r="68" spans="1:10" ht="12.75">
      <c r="A68" s="7">
        <v>60</v>
      </c>
      <c r="B68" t="s">
        <v>141</v>
      </c>
      <c r="C68" t="s">
        <v>142</v>
      </c>
      <c r="D68" s="7" t="s">
        <v>93</v>
      </c>
      <c r="E68" t="s">
        <v>30</v>
      </c>
      <c r="G68" s="14">
        <v>32.47</v>
      </c>
      <c r="H68" s="6">
        <f t="shared" si="3"/>
        <v>0</v>
      </c>
      <c r="I68" s="7">
        <f t="shared" si="4"/>
        <v>32</v>
      </c>
      <c r="J68" s="7">
        <f t="shared" si="5"/>
        <v>28.199999999999932</v>
      </c>
    </row>
    <row r="69" spans="1:10" ht="12.75">
      <c r="A69" s="7">
        <v>61</v>
      </c>
      <c r="B69" t="s">
        <v>143</v>
      </c>
      <c r="C69" t="s">
        <v>144</v>
      </c>
      <c r="D69" s="7" t="s">
        <v>90</v>
      </c>
      <c r="E69" t="s">
        <v>33</v>
      </c>
      <c r="G69" s="14">
        <v>32.52</v>
      </c>
      <c r="H69" s="6">
        <f t="shared" si="3"/>
        <v>0</v>
      </c>
      <c r="I69" s="7">
        <f t="shared" si="4"/>
        <v>32</v>
      </c>
      <c r="J69" s="7">
        <f t="shared" si="5"/>
        <v>31.200000000000188</v>
      </c>
    </row>
    <row r="70" spans="1:10" ht="12.75">
      <c r="A70" s="7">
        <v>62</v>
      </c>
      <c r="B70" t="s">
        <v>145</v>
      </c>
      <c r="C70" t="s">
        <v>146</v>
      </c>
      <c r="D70" s="7" t="s">
        <v>107</v>
      </c>
      <c r="E70" t="s">
        <v>147</v>
      </c>
      <c r="G70" s="14">
        <v>32.57</v>
      </c>
      <c r="H70" s="6">
        <f t="shared" si="3"/>
        <v>0</v>
      </c>
      <c r="I70" s="7">
        <f t="shared" si="4"/>
        <v>32</v>
      </c>
      <c r="J70" s="7">
        <f t="shared" si="5"/>
        <v>34.20000000000002</v>
      </c>
    </row>
    <row r="71" spans="1:10" ht="12.75">
      <c r="A71" s="7">
        <v>63</v>
      </c>
      <c r="B71" t="s">
        <v>95</v>
      </c>
      <c r="C71" t="s">
        <v>148</v>
      </c>
      <c r="D71" s="7" t="s">
        <v>91</v>
      </c>
      <c r="G71" s="14">
        <v>32.64</v>
      </c>
      <c r="H71" s="6">
        <f t="shared" si="3"/>
        <v>0</v>
      </c>
      <c r="I71" s="7">
        <f t="shared" si="4"/>
        <v>32</v>
      </c>
      <c r="J71" s="7">
        <f t="shared" si="5"/>
        <v>38.400000000000034</v>
      </c>
    </row>
    <row r="72" spans="1:10" ht="12.75">
      <c r="A72" s="7">
        <v>64</v>
      </c>
      <c r="B72" t="s">
        <v>149</v>
      </c>
      <c r="C72" t="s">
        <v>81</v>
      </c>
      <c r="D72" s="7" t="s">
        <v>91</v>
      </c>
      <c r="E72" t="s">
        <v>67</v>
      </c>
      <c r="G72" s="14">
        <v>32.99</v>
      </c>
      <c r="H72" s="6">
        <f t="shared" si="3"/>
        <v>0</v>
      </c>
      <c r="I72" s="7">
        <f t="shared" si="4"/>
        <v>32</v>
      </c>
      <c r="J72" s="7">
        <f t="shared" si="5"/>
        <v>59.40000000000012</v>
      </c>
    </row>
    <row r="73" spans="1:10" ht="12.75">
      <c r="A73" s="7">
        <v>65</v>
      </c>
      <c r="B73" t="s">
        <v>150</v>
      </c>
      <c r="C73" t="s">
        <v>60</v>
      </c>
      <c r="D73" s="7" t="s">
        <v>91</v>
      </c>
      <c r="E73" t="s">
        <v>151</v>
      </c>
      <c r="G73" s="14">
        <v>33.08</v>
      </c>
      <c r="H73" s="6">
        <f t="shared" si="3"/>
        <v>0</v>
      </c>
      <c r="I73" s="7">
        <f t="shared" si="4"/>
        <v>33</v>
      </c>
      <c r="J73" s="7">
        <f t="shared" si="5"/>
        <v>4.799999999999898</v>
      </c>
    </row>
    <row r="74" spans="1:10" ht="12.75">
      <c r="A74" s="7">
        <v>66</v>
      </c>
      <c r="B74" t="s">
        <v>152</v>
      </c>
      <c r="C74" t="s">
        <v>27</v>
      </c>
      <c r="D74" s="7" t="s">
        <v>90</v>
      </c>
      <c r="E74" t="s">
        <v>153</v>
      </c>
      <c r="G74" s="14">
        <v>33.11</v>
      </c>
      <c r="H74" s="6">
        <f t="shared" si="3"/>
        <v>0</v>
      </c>
      <c r="I74" s="7">
        <f t="shared" si="4"/>
        <v>33</v>
      </c>
      <c r="J74" s="7">
        <f t="shared" si="5"/>
        <v>6.599999999999966</v>
      </c>
    </row>
    <row r="75" spans="1:10" ht="12.75">
      <c r="A75" s="7">
        <v>67</v>
      </c>
      <c r="B75" t="s">
        <v>154</v>
      </c>
      <c r="C75" t="s">
        <v>19</v>
      </c>
      <c r="D75" s="7" t="s">
        <v>90</v>
      </c>
      <c r="E75" t="s">
        <v>30</v>
      </c>
      <c r="G75" s="14">
        <v>33.13</v>
      </c>
      <c r="H75" s="6">
        <f t="shared" si="3"/>
        <v>0</v>
      </c>
      <c r="I75" s="7">
        <f t="shared" si="4"/>
        <v>33</v>
      </c>
      <c r="J75" s="7">
        <f t="shared" si="5"/>
        <v>7.8000000000001535</v>
      </c>
    </row>
    <row r="76" spans="1:10" ht="12.75">
      <c r="A76" s="7">
        <v>68</v>
      </c>
      <c r="B76" t="s">
        <v>155</v>
      </c>
      <c r="C76" t="s">
        <v>86</v>
      </c>
      <c r="D76" s="7" t="s">
        <v>91</v>
      </c>
      <c r="E76" t="s">
        <v>30</v>
      </c>
      <c r="G76" s="14">
        <v>33.24</v>
      </c>
      <c r="H76" s="6">
        <f t="shared" si="3"/>
        <v>0</v>
      </c>
      <c r="I76" s="7">
        <f t="shared" si="4"/>
        <v>33</v>
      </c>
      <c r="J76" s="7">
        <f t="shared" si="5"/>
        <v>14.40000000000012</v>
      </c>
    </row>
    <row r="77" spans="1:10" ht="12.75">
      <c r="A77" s="7">
        <v>69</v>
      </c>
      <c r="B77" t="s">
        <v>381</v>
      </c>
      <c r="C77" t="s">
        <v>27</v>
      </c>
      <c r="D77" s="7" t="s">
        <v>107</v>
      </c>
      <c r="E77" t="s">
        <v>382</v>
      </c>
      <c r="G77" s="14">
        <v>33.25</v>
      </c>
      <c r="H77" s="6">
        <f t="shared" si="3"/>
        <v>0</v>
      </c>
      <c r="I77" s="7">
        <f t="shared" si="4"/>
        <v>33</v>
      </c>
      <c r="J77" s="7">
        <f t="shared" si="5"/>
        <v>15</v>
      </c>
    </row>
    <row r="78" spans="1:10" ht="12.75">
      <c r="A78" s="7">
        <v>70</v>
      </c>
      <c r="B78" t="s">
        <v>156</v>
      </c>
      <c r="C78" t="s">
        <v>157</v>
      </c>
      <c r="D78" s="7" t="s">
        <v>91</v>
      </c>
      <c r="E78" t="s">
        <v>30</v>
      </c>
      <c r="G78" s="14">
        <v>33.27</v>
      </c>
      <c r="H78" s="6">
        <f t="shared" si="3"/>
        <v>0</v>
      </c>
      <c r="I78" s="7">
        <f t="shared" si="4"/>
        <v>33</v>
      </c>
      <c r="J78" s="7">
        <f t="shared" si="5"/>
        <v>16.200000000000188</v>
      </c>
    </row>
    <row r="79" spans="1:10" ht="12.75">
      <c r="A79" s="7">
        <v>71</v>
      </c>
      <c r="B79" t="s">
        <v>95</v>
      </c>
      <c r="C79" t="s">
        <v>106</v>
      </c>
      <c r="D79" s="7" t="s">
        <v>107</v>
      </c>
      <c r="E79" t="s">
        <v>30</v>
      </c>
      <c r="G79" s="14">
        <v>33.44</v>
      </c>
      <c r="H79" s="6">
        <f aca="true" t="shared" si="6" ref="H79:H142">TRUNC((TRUNC(G79))/60)</f>
        <v>0</v>
      </c>
      <c r="I79" s="7">
        <f aca="true" t="shared" si="7" ref="I79:I142">((((TRUNC(G79))/60))-TRUNC((((TRUNC(G79))/60))))*60</f>
        <v>33</v>
      </c>
      <c r="J79" s="7">
        <f aca="true" t="shared" si="8" ref="J79:J142">(G79-(TRUNC(G79)))*60</f>
        <v>26.399999999999864</v>
      </c>
    </row>
    <row r="80" spans="1:10" ht="12.75">
      <c r="A80" s="7">
        <v>72</v>
      </c>
      <c r="B80" t="s">
        <v>158</v>
      </c>
      <c r="C80" t="s">
        <v>48</v>
      </c>
      <c r="D80" s="7" t="s">
        <v>107</v>
      </c>
      <c r="E80" t="s">
        <v>30</v>
      </c>
      <c r="G80" s="14">
        <v>33.52</v>
      </c>
      <c r="H80" s="6">
        <f t="shared" si="6"/>
        <v>0</v>
      </c>
      <c r="I80" s="7">
        <f t="shared" si="7"/>
        <v>33</v>
      </c>
      <c r="J80" s="7">
        <f t="shared" si="8"/>
        <v>31.200000000000188</v>
      </c>
    </row>
    <row r="81" spans="1:10" ht="12.75">
      <c r="A81" s="7">
        <v>73</v>
      </c>
      <c r="B81" t="s">
        <v>383</v>
      </c>
      <c r="C81" t="s">
        <v>159</v>
      </c>
      <c r="D81" s="7" t="s">
        <v>93</v>
      </c>
      <c r="E81" t="s">
        <v>14</v>
      </c>
      <c r="G81" s="14">
        <v>33.59</v>
      </c>
      <c r="H81" s="6">
        <f t="shared" si="6"/>
        <v>0</v>
      </c>
      <c r="I81" s="7">
        <f t="shared" si="7"/>
        <v>33</v>
      </c>
      <c r="J81" s="7">
        <f t="shared" si="8"/>
        <v>35.400000000000205</v>
      </c>
    </row>
    <row r="82" spans="1:10" ht="12.75">
      <c r="A82" s="7">
        <v>74</v>
      </c>
      <c r="B82" t="s">
        <v>160</v>
      </c>
      <c r="C82" t="s">
        <v>161</v>
      </c>
      <c r="D82" s="7" t="s">
        <v>90</v>
      </c>
      <c r="E82" t="s">
        <v>162</v>
      </c>
      <c r="G82" s="14">
        <v>33.65</v>
      </c>
      <c r="H82" s="6">
        <f t="shared" si="6"/>
        <v>0</v>
      </c>
      <c r="I82" s="7">
        <f t="shared" si="7"/>
        <v>33</v>
      </c>
      <c r="J82" s="7">
        <f t="shared" si="8"/>
        <v>38.999999999999915</v>
      </c>
    </row>
    <row r="83" spans="1:10" ht="12.75">
      <c r="A83" s="7">
        <v>75</v>
      </c>
      <c r="B83" t="s">
        <v>384</v>
      </c>
      <c r="C83" t="s">
        <v>163</v>
      </c>
      <c r="D83" s="7" t="s">
        <v>93</v>
      </c>
      <c r="E83" t="s">
        <v>164</v>
      </c>
      <c r="G83" s="14">
        <v>33.69</v>
      </c>
      <c r="H83" s="6">
        <f t="shared" si="6"/>
        <v>0</v>
      </c>
      <c r="I83" s="7">
        <f t="shared" si="7"/>
        <v>33</v>
      </c>
      <c r="J83" s="7">
        <f t="shared" si="8"/>
        <v>41.399999999999864</v>
      </c>
    </row>
    <row r="84" spans="1:10" ht="12.75">
      <c r="A84" s="7">
        <v>76</v>
      </c>
      <c r="B84" t="s">
        <v>165</v>
      </c>
      <c r="C84" t="s">
        <v>166</v>
      </c>
      <c r="D84" s="7" t="s">
        <v>90</v>
      </c>
      <c r="E84" t="s">
        <v>138</v>
      </c>
      <c r="G84" s="14">
        <v>33.75</v>
      </c>
      <c r="H84" s="6">
        <f t="shared" si="6"/>
        <v>0</v>
      </c>
      <c r="I84" s="7">
        <f t="shared" si="7"/>
        <v>33</v>
      </c>
      <c r="J84" s="7">
        <f t="shared" si="8"/>
        <v>45</v>
      </c>
    </row>
    <row r="85" spans="1:10" ht="12.75">
      <c r="A85" s="7">
        <v>77</v>
      </c>
      <c r="B85" t="s">
        <v>167</v>
      </c>
      <c r="C85" t="s">
        <v>168</v>
      </c>
      <c r="D85" s="7" t="s">
        <v>91</v>
      </c>
      <c r="E85" t="s">
        <v>169</v>
      </c>
      <c r="G85" s="14">
        <v>33.77</v>
      </c>
      <c r="H85" s="6">
        <f t="shared" si="6"/>
        <v>0</v>
      </c>
      <c r="I85" s="7">
        <f t="shared" si="7"/>
        <v>33</v>
      </c>
      <c r="J85" s="7">
        <f t="shared" si="8"/>
        <v>46.20000000000019</v>
      </c>
    </row>
    <row r="86" spans="1:10" ht="12.75">
      <c r="A86" s="7">
        <v>78</v>
      </c>
      <c r="B86" t="s">
        <v>170</v>
      </c>
      <c r="C86" t="s">
        <v>171</v>
      </c>
      <c r="D86" s="7" t="s">
        <v>90</v>
      </c>
      <c r="E86" t="s">
        <v>172</v>
      </c>
      <c r="G86" s="14">
        <v>33.94</v>
      </c>
      <c r="H86" s="6">
        <f t="shared" si="6"/>
        <v>0</v>
      </c>
      <c r="I86" s="7">
        <f t="shared" si="7"/>
        <v>33</v>
      </c>
      <c r="J86" s="7">
        <f t="shared" si="8"/>
        <v>56.399999999999864</v>
      </c>
    </row>
    <row r="87" spans="1:10" ht="12.75">
      <c r="A87" s="7">
        <v>79</v>
      </c>
      <c r="B87" t="s">
        <v>173</v>
      </c>
      <c r="C87" t="s">
        <v>109</v>
      </c>
      <c r="D87" s="7" t="s">
        <v>107</v>
      </c>
      <c r="E87" t="s">
        <v>174</v>
      </c>
      <c r="G87" s="14">
        <v>34</v>
      </c>
      <c r="H87" s="6">
        <f t="shared" si="6"/>
        <v>0</v>
      </c>
      <c r="I87" s="7">
        <f t="shared" si="7"/>
        <v>34</v>
      </c>
      <c r="J87" s="7">
        <f t="shared" si="8"/>
        <v>0</v>
      </c>
    </row>
    <row r="88" spans="1:10" ht="12.75">
      <c r="A88" s="7">
        <v>80</v>
      </c>
      <c r="B88" t="s">
        <v>175</v>
      </c>
      <c r="C88" t="s">
        <v>176</v>
      </c>
      <c r="D88" s="7" t="s">
        <v>93</v>
      </c>
      <c r="E88" t="s">
        <v>126</v>
      </c>
      <c r="G88" s="14">
        <v>34.02</v>
      </c>
      <c r="H88" s="6">
        <f t="shared" si="6"/>
        <v>0</v>
      </c>
      <c r="I88" s="7">
        <f t="shared" si="7"/>
        <v>34</v>
      </c>
      <c r="J88" s="7">
        <f t="shared" si="8"/>
        <v>1.2000000000001876</v>
      </c>
    </row>
    <row r="89" spans="1:10" ht="12.75">
      <c r="A89" s="7">
        <v>81</v>
      </c>
      <c r="B89" t="s">
        <v>177</v>
      </c>
      <c r="C89" t="s">
        <v>58</v>
      </c>
      <c r="D89" s="7" t="s">
        <v>90</v>
      </c>
      <c r="E89" t="s">
        <v>178</v>
      </c>
      <c r="G89" s="14">
        <v>34.09</v>
      </c>
      <c r="H89" s="6">
        <f t="shared" si="6"/>
        <v>0</v>
      </c>
      <c r="I89" s="7">
        <f t="shared" si="7"/>
        <v>34</v>
      </c>
      <c r="J89" s="7">
        <f t="shared" si="8"/>
        <v>5.400000000000205</v>
      </c>
    </row>
    <row r="90" spans="1:10" ht="12.75">
      <c r="A90" s="7">
        <v>82</v>
      </c>
      <c r="B90" t="s">
        <v>179</v>
      </c>
      <c r="C90" t="s">
        <v>96</v>
      </c>
      <c r="D90" s="7" t="s">
        <v>91</v>
      </c>
      <c r="E90" t="s">
        <v>180</v>
      </c>
      <c r="G90" s="14">
        <v>34.16</v>
      </c>
      <c r="H90" s="6">
        <f t="shared" si="6"/>
        <v>0</v>
      </c>
      <c r="I90" s="7">
        <f t="shared" si="7"/>
        <v>34</v>
      </c>
      <c r="J90" s="7">
        <f t="shared" si="8"/>
        <v>9.599999999999795</v>
      </c>
    </row>
    <row r="91" spans="1:10" ht="12.75">
      <c r="A91" s="7">
        <v>83</v>
      </c>
      <c r="B91" t="s">
        <v>181</v>
      </c>
      <c r="C91" t="s">
        <v>182</v>
      </c>
      <c r="D91" s="7" t="s">
        <v>183</v>
      </c>
      <c r="E91" t="s">
        <v>30</v>
      </c>
      <c r="G91" s="14">
        <v>34.22</v>
      </c>
      <c r="H91" s="6">
        <f t="shared" si="6"/>
        <v>0</v>
      </c>
      <c r="I91" s="7">
        <f t="shared" si="7"/>
        <v>34</v>
      </c>
      <c r="J91" s="7">
        <f t="shared" si="8"/>
        <v>13.199999999999932</v>
      </c>
    </row>
    <row r="92" spans="1:10" ht="12.75">
      <c r="A92" s="7">
        <v>84</v>
      </c>
      <c r="B92" t="s">
        <v>184</v>
      </c>
      <c r="C92" t="s">
        <v>72</v>
      </c>
      <c r="D92" s="7" t="s">
        <v>91</v>
      </c>
      <c r="E92" t="s">
        <v>180</v>
      </c>
      <c r="G92" s="14">
        <v>34.24</v>
      </c>
      <c r="H92" s="6">
        <f t="shared" si="6"/>
        <v>0</v>
      </c>
      <c r="I92" s="7">
        <f t="shared" si="7"/>
        <v>34</v>
      </c>
      <c r="J92" s="7">
        <f t="shared" si="8"/>
        <v>14.40000000000012</v>
      </c>
    </row>
    <row r="93" spans="1:10" ht="12.75">
      <c r="A93" s="7">
        <v>85</v>
      </c>
      <c r="B93" t="s">
        <v>185</v>
      </c>
      <c r="C93" t="s">
        <v>163</v>
      </c>
      <c r="D93" s="7" t="s">
        <v>107</v>
      </c>
      <c r="E93" t="s">
        <v>186</v>
      </c>
      <c r="G93" s="14">
        <v>34.32</v>
      </c>
      <c r="H93" s="6">
        <f t="shared" si="6"/>
        <v>0</v>
      </c>
      <c r="I93" s="7">
        <f t="shared" si="7"/>
        <v>34</v>
      </c>
      <c r="J93" s="7">
        <f t="shared" si="8"/>
        <v>19.200000000000017</v>
      </c>
    </row>
    <row r="94" spans="1:10" ht="12.75">
      <c r="A94" s="7">
        <v>86</v>
      </c>
      <c r="B94" t="s">
        <v>187</v>
      </c>
      <c r="C94" t="s">
        <v>103</v>
      </c>
      <c r="D94" s="7" t="s">
        <v>90</v>
      </c>
      <c r="E94" t="s">
        <v>45</v>
      </c>
      <c r="G94" s="14">
        <v>34.39</v>
      </c>
      <c r="H94" s="6">
        <f t="shared" si="6"/>
        <v>0</v>
      </c>
      <c r="I94" s="7">
        <f t="shared" si="7"/>
        <v>34</v>
      </c>
      <c r="J94" s="7">
        <f t="shared" si="8"/>
        <v>23.400000000000034</v>
      </c>
    </row>
    <row r="95" spans="1:10" ht="12.75">
      <c r="A95" s="7">
        <v>87</v>
      </c>
      <c r="B95" t="s">
        <v>188</v>
      </c>
      <c r="C95" t="s">
        <v>189</v>
      </c>
      <c r="D95" s="7" t="s">
        <v>90</v>
      </c>
      <c r="E95" t="s">
        <v>162</v>
      </c>
      <c r="G95" s="14">
        <v>34.55</v>
      </c>
      <c r="H95" s="6">
        <f t="shared" si="6"/>
        <v>0</v>
      </c>
      <c r="I95" s="7">
        <f t="shared" si="7"/>
        <v>34</v>
      </c>
      <c r="J95" s="7">
        <f t="shared" si="8"/>
        <v>32.99999999999983</v>
      </c>
    </row>
    <row r="96" spans="1:10" ht="12.75">
      <c r="A96" s="7">
        <v>88</v>
      </c>
      <c r="B96" t="s">
        <v>190</v>
      </c>
      <c r="C96" t="s">
        <v>72</v>
      </c>
      <c r="D96" s="7" t="s">
        <v>90</v>
      </c>
      <c r="E96" t="s">
        <v>191</v>
      </c>
      <c r="G96" s="14">
        <v>34.58</v>
      </c>
      <c r="H96" s="6">
        <f t="shared" si="6"/>
        <v>0</v>
      </c>
      <c r="I96" s="7">
        <f t="shared" si="7"/>
        <v>34</v>
      </c>
      <c r="J96" s="7">
        <f t="shared" si="8"/>
        <v>34.7999999999999</v>
      </c>
    </row>
    <row r="97" spans="1:10" ht="12.75">
      <c r="A97" s="7">
        <v>89</v>
      </c>
      <c r="B97" t="s">
        <v>181</v>
      </c>
      <c r="C97" t="s">
        <v>16</v>
      </c>
      <c r="D97" s="7" t="s">
        <v>107</v>
      </c>
      <c r="E97" t="s">
        <v>192</v>
      </c>
      <c r="G97" s="14">
        <v>34.64</v>
      </c>
      <c r="H97" s="6">
        <f t="shared" si="6"/>
        <v>0</v>
      </c>
      <c r="I97" s="7">
        <f t="shared" si="7"/>
        <v>34</v>
      </c>
      <c r="J97" s="7">
        <f t="shared" si="8"/>
        <v>38.400000000000034</v>
      </c>
    </row>
    <row r="98" spans="1:10" ht="12.75">
      <c r="A98" s="7">
        <v>90</v>
      </c>
      <c r="B98" t="s">
        <v>193</v>
      </c>
      <c r="C98" t="s">
        <v>131</v>
      </c>
      <c r="D98" s="7" t="s">
        <v>90</v>
      </c>
      <c r="E98" t="s">
        <v>126</v>
      </c>
      <c r="G98" s="14">
        <v>34.7</v>
      </c>
      <c r="H98" s="6">
        <f t="shared" si="6"/>
        <v>0</v>
      </c>
      <c r="I98" s="7">
        <f t="shared" si="7"/>
        <v>34</v>
      </c>
      <c r="J98" s="7">
        <f t="shared" si="8"/>
        <v>42.00000000000017</v>
      </c>
    </row>
    <row r="99" spans="1:10" ht="12.75">
      <c r="A99" s="7">
        <v>91</v>
      </c>
      <c r="B99" t="s">
        <v>194</v>
      </c>
      <c r="C99" t="s">
        <v>131</v>
      </c>
      <c r="D99" s="7" t="s">
        <v>90</v>
      </c>
      <c r="E99" t="s">
        <v>169</v>
      </c>
      <c r="G99" s="14">
        <v>34.81</v>
      </c>
      <c r="H99" s="6">
        <f t="shared" si="6"/>
        <v>0</v>
      </c>
      <c r="I99" s="7">
        <f t="shared" si="7"/>
        <v>34</v>
      </c>
      <c r="J99" s="7">
        <f t="shared" si="8"/>
        <v>48.600000000000136</v>
      </c>
    </row>
    <row r="100" spans="1:10" ht="12.75">
      <c r="A100" s="7">
        <v>92</v>
      </c>
      <c r="B100" t="s">
        <v>385</v>
      </c>
      <c r="C100" t="s">
        <v>195</v>
      </c>
      <c r="D100" s="7" t="s">
        <v>94</v>
      </c>
      <c r="E100" t="s">
        <v>14</v>
      </c>
      <c r="G100" s="14">
        <v>34.82</v>
      </c>
      <c r="H100" s="6">
        <f t="shared" si="6"/>
        <v>0</v>
      </c>
      <c r="I100" s="7">
        <f t="shared" si="7"/>
        <v>34</v>
      </c>
      <c r="J100" s="7">
        <f t="shared" si="8"/>
        <v>49.20000000000002</v>
      </c>
    </row>
    <row r="101" spans="1:10" ht="12.75">
      <c r="A101" s="7">
        <v>93</v>
      </c>
      <c r="B101" t="s">
        <v>196</v>
      </c>
      <c r="C101" t="s">
        <v>16</v>
      </c>
      <c r="D101" s="7" t="s">
        <v>90</v>
      </c>
      <c r="E101" t="s">
        <v>162</v>
      </c>
      <c r="G101" s="14">
        <v>34.83</v>
      </c>
      <c r="H101" s="6">
        <f t="shared" si="6"/>
        <v>0</v>
      </c>
      <c r="I101" s="7">
        <f t="shared" si="7"/>
        <v>34</v>
      </c>
      <c r="J101" s="7">
        <f t="shared" si="8"/>
        <v>49.7999999999999</v>
      </c>
    </row>
    <row r="102" spans="1:10" ht="12.75">
      <c r="A102" s="7">
        <v>94</v>
      </c>
      <c r="B102" t="s">
        <v>197</v>
      </c>
      <c r="C102" t="s">
        <v>96</v>
      </c>
      <c r="D102" s="7" t="s">
        <v>90</v>
      </c>
      <c r="E102" t="s">
        <v>198</v>
      </c>
      <c r="G102" s="14">
        <v>34.89</v>
      </c>
      <c r="H102" s="6">
        <f t="shared" si="6"/>
        <v>0</v>
      </c>
      <c r="I102" s="7">
        <f t="shared" si="7"/>
        <v>34</v>
      </c>
      <c r="J102" s="7">
        <f t="shared" si="8"/>
        <v>53.400000000000034</v>
      </c>
    </row>
    <row r="103" spans="1:10" ht="12.75">
      <c r="A103" s="7">
        <v>95</v>
      </c>
      <c r="B103" t="s">
        <v>199</v>
      </c>
      <c r="C103" t="s">
        <v>96</v>
      </c>
      <c r="D103" s="7" t="s">
        <v>90</v>
      </c>
      <c r="E103" t="s">
        <v>126</v>
      </c>
      <c r="G103" s="14">
        <v>34.92</v>
      </c>
      <c r="H103" s="6">
        <f t="shared" si="6"/>
        <v>0</v>
      </c>
      <c r="I103" s="7">
        <f t="shared" si="7"/>
        <v>34</v>
      </c>
      <c r="J103" s="7">
        <f t="shared" si="8"/>
        <v>55.2000000000001</v>
      </c>
    </row>
    <row r="104" spans="1:10" ht="12.75">
      <c r="A104" s="7">
        <v>96</v>
      </c>
      <c r="B104" t="s">
        <v>200</v>
      </c>
      <c r="C104" t="s">
        <v>201</v>
      </c>
      <c r="D104" s="7" t="s">
        <v>90</v>
      </c>
      <c r="E104" t="s">
        <v>202</v>
      </c>
      <c r="G104" s="14">
        <v>34.96</v>
      </c>
      <c r="H104" s="6">
        <f t="shared" si="6"/>
        <v>0</v>
      </c>
      <c r="I104" s="7">
        <f t="shared" si="7"/>
        <v>34</v>
      </c>
      <c r="J104" s="7">
        <f t="shared" si="8"/>
        <v>57.60000000000005</v>
      </c>
    </row>
    <row r="105" spans="1:10" ht="12.75">
      <c r="A105" s="7">
        <v>97</v>
      </c>
      <c r="B105" t="s">
        <v>203</v>
      </c>
      <c r="C105" t="s">
        <v>161</v>
      </c>
      <c r="D105" s="7" t="s">
        <v>90</v>
      </c>
      <c r="E105" t="s">
        <v>67</v>
      </c>
      <c r="G105" s="14">
        <v>34.98</v>
      </c>
      <c r="H105" s="6">
        <f t="shared" si="6"/>
        <v>0</v>
      </c>
      <c r="I105" s="7">
        <f t="shared" si="7"/>
        <v>34</v>
      </c>
      <c r="J105" s="7">
        <f t="shared" si="8"/>
        <v>58.79999999999981</v>
      </c>
    </row>
    <row r="106" spans="1:10" ht="12.75">
      <c r="A106" s="7">
        <v>98</v>
      </c>
      <c r="B106" t="s">
        <v>204</v>
      </c>
      <c r="C106" t="s">
        <v>205</v>
      </c>
      <c r="D106" s="7" t="s">
        <v>90</v>
      </c>
      <c r="E106" t="s">
        <v>42</v>
      </c>
      <c r="G106" s="14">
        <v>34.99</v>
      </c>
      <c r="H106" s="6">
        <f t="shared" si="6"/>
        <v>0</v>
      </c>
      <c r="I106" s="7">
        <f t="shared" si="7"/>
        <v>34</v>
      </c>
      <c r="J106" s="7">
        <f t="shared" si="8"/>
        <v>59.40000000000012</v>
      </c>
    </row>
    <row r="107" spans="1:10" ht="12.75">
      <c r="A107" s="7">
        <v>99</v>
      </c>
      <c r="B107" t="s">
        <v>206</v>
      </c>
      <c r="C107" t="s">
        <v>207</v>
      </c>
      <c r="D107" s="7" t="s">
        <v>107</v>
      </c>
      <c r="E107" t="s">
        <v>126</v>
      </c>
      <c r="G107" s="14">
        <v>35</v>
      </c>
      <c r="H107" s="6">
        <f t="shared" si="6"/>
        <v>0</v>
      </c>
      <c r="I107" s="7">
        <f t="shared" si="7"/>
        <v>35</v>
      </c>
      <c r="J107" s="7">
        <f t="shared" si="8"/>
        <v>0</v>
      </c>
    </row>
    <row r="108" spans="1:10" ht="12.75">
      <c r="A108" s="7">
        <v>100</v>
      </c>
      <c r="B108" t="s">
        <v>210</v>
      </c>
      <c r="C108" t="s">
        <v>58</v>
      </c>
      <c r="D108" s="7" t="s">
        <v>91</v>
      </c>
      <c r="E108" t="s">
        <v>198</v>
      </c>
      <c r="G108" s="14">
        <v>35.01</v>
      </c>
      <c r="H108" s="6">
        <f t="shared" si="6"/>
        <v>0</v>
      </c>
      <c r="I108" s="7">
        <f t="shared" si="7"/>
        <v>35</v>
      </c>
      <c r="J108" s="7">
        <f t="shared" si="8"/>
        <v>0.5999999999998806</v>
      </c>
    </row>
    <row r="109" spans="1:10" ht="12.75">
      <c r="A109" s="7">
        <v>101</v>
      </c>
      <c r="B109" t="s">
        <v>211</v>
      </c>
      <c r="C109" t="s">
        <v>83</v>
      </c>
      <c r="D109" s="7" t="s">
        <v>183</v>
      </c>
      <c r="E109" t="s">
        <v>212</v>
      </c>
      <c r="G109" s="14">
        <v>35.95</v>
      </c>
      <c r="H109" s="6">
        <f t="shared" si="6"/>
        <v>0</v>
      </c>
      <c r="I109" s="7">
        <f t="shared" si="7"/>
        <v>35</v>
      </c>
      <c r="J109" s="7">
        <f t="shared" si="8"/>
        <v>57.00000000000017</v>
      </c>
    </row>
    <row r="110" spans="1:10" ht="12.75">
      <c r="A110" s="7">
        <v>102</v>
      </c>
      <c r="B110" t="s">
        <v>213</v>
      </c>
      <c r="C110" t="s">
        <v>214</v>
      </c>
      <c r="D110" s="7" t="s">
        <v>90</v>
      </c>
      <c r="E110" t="s">
        <v>45</v>
      </c>
      <c r="G110" s="14">
        <v>35.07</v>
      </c>
      <c r="H110" s="6">
        <f t="shared" si="6"/>
        <v>0</v>
      </c>
      <c r="I110" s="7">
        <f t="shared" si="7"/>
        <v>35</v>
      </c>
      <c r="J110" s="7">
        <f t="shared" si="8"/>
        <v>4.200000000000017</v>
      </c>
    </row>
    <row r="111" spans="1:10" ht="12.75">
      <c r="A111" s="7">
        <v>103</v>
      </c>
      <c r="B111" t="s">
        <v>215</v>
      </c>
      <c r="C111" t="s">
        <v>163</v>
      </c>
      <c r="D111" s="7" t="s">
        <v>107</v>
      </c>
      <c r="E111" t="s">
        <v>216</v>
      </c>
      <c r="G111" s="14">
        <v>35.16</v>
      </c>
      <c r="H111" s="6">
        <f t="shared" si="6"/>
        <v>0</v>
      </c>
      <c r="I111" s="7">
        <f t="shared" si="7"/>
        <v>35</v>
      </c>
      <c r="J111" s="7">
        <f t="shared" si="8"/>
        <v>9.599999999999795</v>
      </c>
    </row>
    <row r="112" spans="1:10" ht="12.75">
      <c r="A112" s="7">
        <v>104</v>
      </c>
      <c r="B112" t="s">
        <v>217</v>
      </c>
      <c r="C112" t="s">
        <v>218</v>
      </c>
      <c r="D112" s="7" t="s">
        <v>107</v>
      </c>
      <c r="E112" t="s">
        <v>110</v>
      </c>
      <c r="G112" s="14">
        <v>35.36</v>
      </c>
      <c r="H112" s="6">
        <f t="shared" si="6"/>
        <v>0</v>
      </c>
      <c r="I112" s="7">
        <f t="shared" si="7"/>
        <v>35</v>
      </c>
      <c r="J112" s="7">
        <f t="shared" si="8"/>
        <v>21.599999999999966</v>
      </c>
    </row>
    <row r="113" spans="1:10" ht="12.75">
      <c r="A113" s="7">
        <v>105</v>
      </c>
      <c r="B113" t="s">
        <v>219</v>
      </c>
      <c r="C113" t="s">
        <v>72</v>
      </c>
      <c r="D113" s="7" t="s">
        <v>91</v>
      </c>
      <c r="E113" t="s">
        <v>220</v>
      </c>
      <c r="G113" s="14">
        <v>35.39</v>
      </c>
      <c r="H113" s="6">
        <f t="shared" si="6"/>
        <v>0</v>
      </c>
      <c r="I113" s="7">
        <f t="shared" si="7"/>
        <v>35</v>
      </c>
      <c r="J113" s="7">
        <f t="shared" si="8"/>
        <v>23.400000000000034</v>
      </c>
    </row>
    <row r="114" spans="1:10" ht="12.75">
      <c r="A114" s="7">
        <v>106</v>
      </c>
      <c r="B114" t="s">
        <v>221</v>
      </c>
      <c r="C114" t="s">
        <v>386</v>
      </c>
      <c r="D114" s="7" t="s">
        <v>107</v>
      </c>
      <c r="E114" t="s">
        <v>110</v>
      </c>
      <c r="G114" s="14">
        <v>35.41</v>
      </c>
      <c r="H114" s="6">
        <f t="shared" si="6"/>
        <v>0</v>
      </c>
      <c r="I114" s="7">
        <f t="shared" si="7"/>
        <v>35</v>
      </c>
      <c r="J114" s="7">
        <f t="shared" si="8"/>
        <v>24.599999999999795</v>
      </c>
    </row>
    <row r="115" spans="1:10" ht="12.75">
      <c r="A115" s="7">
        <v>107</v>
      </c>
      <c r="B115" t="s">
        <v>223</v>
      </c>
      <c r="C115" t="s">
        <v>100</v>
      </c>
      <c r="D115" s="7" t="s">
        <v>93</v>
      </c>
      <c r="E115" t="s">
        <v>42</v>
      </c>
      <c r="G115" s="14">
        <v>35.45</v>
      </c>
      <c r="H115" s="6">
        <f t="shared" si="6"/>
        <v>0</v>
      </c>
      <c r="I115" s="7">
        <f t="shared" si="7"/>
        <v>35</v>
      </c>
      <c r="J115" s="7">
        <f t="shared" si="8"/>
        <v>27.00000000000017</v>
      </c>
    </row>
    <row r="116" spans="1:10" ht="12.75">
      <c r="A116" s="7">
        <v>108</v>
      </c>
      <c r="B116" t="s">
        <v>387</v>
      </c>
      <c r="C116" t="s">
        <v>224</v>
      </c>
      <c r="D116" s="7" t="s">
        <v>93</v>
      </c>
      <c r="E116" t="s">
        <v>225</v>
      </c>
      <c r="G116" s="14">
        <v>35.62</v>
      </c>
      <c r="H116" s="6">
        <f t="shared" si="6"/>
        <v>0</v>
      </c>
      <c r="I116" s="7">
        <f t="shared" si="7"/>
        <v>35</v>
      </c>
      <c r="J116" s="7">
        <f t="shared" si="8"/>
        <v>37.19999999999985</v>
      </c>
    </row>
    <row r="117" spans="1:10" ht="12.75">
      <c r="A117" s="7">
        <v>109</v>
      </c>
      <c r="B117" t="s">
        <v>226</v>
      </c>
      <c r="C117" t="s">
        <v>227</v>
      </c>
      <c r="D117" s="7" t="s">
        <v>91</v>
      </c>
      <c r="E117" t="s">
        <v>228</v>
      </c>
      <c r="G117" s="14">
        <v>35.63</v>
      </c>
      <c r="H117" s="6">
        <f t="shared" si="6"/>
        <v>0</v>
      </c>
      <c r="I117" s="7">
        <f t="shared" si="7"/>
        <v>35</v>
      </c>
      <c r="J117" s="7">
        <f t="shared" si="8"/>
        <v>37.80000000000015</v>
      </c>
    </row>
    <row r="118" spans="1:10" ht="12.75">
      <c r="A118" s="7">
        <v>110</v>
      </c>
      <c r="B118" t="s">
        <v>229</v>
      </c>
      <c r="C118" t="s">
        <v>144</v>
      </c>
      <c r="D118" s="7" t="s">
        <v>90</v>
      </c>
      <c r="E118" t="s">
        <v>230</v>
      </c>
      <c r="G118" s="14">
        <v>35.66</v>
      </c>
      <c r="H118" s="6">
        <f t="shared" si="6"/>
        <v>0</v>
      </c>
      <c r="I118" s="7">
        <f t="shared" si="7"/>
        <v>35</v>
      </c>
      <c r="J118" s="7">
        <f t="shared" si="8"/>
        <v>39.599999999999795</v>
      </c>
    </row>
    <row r="119" spans="1:10" ht="12.75">
      <c r="A119" s="7">
        <v>111</v>
      </c>
      <c r="B119" t="s">
        <v>231</v>
      </c>
      <c r="C119" t="s">
        <v>58</v>
      </c>
      <c r="D119" s="7" t="s">
        <v>90</v>
      </c>
      <c r="E119" t="s">
        <v>126</v>
      </c>
      <c r="G119" s="14">
        <v>35.67</v>
      </c>
      <c r="H119" s="6">
        <f t="shared" si="6"/>
        <v>0</v>
      </c>
      <c r="I119" s="7">
        <f t="shared" si="7"/>
        <v>35</v>
      </c>
      <c r="J119" s="7">
        <f t="shared" si="8"/>
        <v>40.2000000000001</v>
      </c>
    </row>
    <row r="120" spans="1:10" ht="12.75">
      <c r="A120" s="7">
        <v>112</v>
      </c>
      <c r="B120" t="s">
        <v>232</v>
      </c>
      <c r="C120" t="s">
        <v>233</v>
      </c>
      <c r="D120" s="7" t="s">
        <v>107</v>
      </c>
      <c r="E120" t="s">
        <v>126</v>
      </c>
      <c r="G120" s="14">
        <v>35.7</v>
      </c>
      <c r="H120" s="6">
        <f t="shared" si="6"/>
        <v>0</v>
      </c>
      <c r="I120" s="7">
        <f t="shared" si="7"/>
        <v>35</v>
      </c>
      <c r="J120" s="7">
        <f t="shared" si="8"/>
        <v>42.00000000000017</v>
      </c>
    </row>
    <row r="121" spans="1:10" ht="12.75">
      <c r="A121" s="7">
        <v>113</v>
      </c>
      <c r="B121" t="s">
        <v>152</v>
      </c>
      <c r="C121" t="s">
        <v>161</v>
      </c>
      <c r="D121" s="7" t="s">
        <v>90</v>
      </c>
      <c r="E121" t="s">
        <v>234</v>
      </c>
      <c r="G121" s="14">
        <v>35.78</v>
      </c>
      <c r="H121" s="6">
        <f t="shared" si="6"/>
        <v>0</v>
      </c>
      <c r="I121" s="7">
        <f t="shared" si="7"/>
        <v>35</v>
      </c>
      <c r="J121" s="7">
        <f t="shared" si="8"/>
        <v>46.80000000000007</v>
      </c>
    </row>
    <row r="122" spans="1:10" ht="12.75">
      <c r="A122" s="7">
        <v>114</v>
      </c>
      <c r="B122" t="s">
        <v>235</v>
      </c>
      <c r="C122" t="s">
        <v>236</v>
      </c>
      <c r="D122" s="7" t="s">
        <v>90</v>
      </c>
      <c r="E122" t="s">
        <v>237</v>
      </c>
      <c r="G122" s="14">
        <v>35.81</v>
      </c>
      <c r="H122" s="6">
        <f t="shared" si="6"/>
        <v>0</v>
      </c>
      <c r="I122" s="7">
        <f t="shared" si="7"/>
        <v>35</v>
      </c>
      <c r="J122" s="7">
        <f t="shared" si="8"/>
        <v>48.600000000000136</v>
      </c>
    </row>
    <row r="123" spans="1:10" ht="12.75">
      <c r="A123" s="7">
        <v>115</v>
      </c>
      <c r="B123" t="s">
        <v>238</v>
      </c>
      <c r="C123" t="s">
        <v>222</v>
      </c>
      <c r="D123" s="7" t="s">
        <v>93</v>
      </c>
      <c r="E123" t="s">
        <v>126</v>
      </c>
      <c r="G123" s="14">
        <v>35.95</v>
      </c>
      <c r="H123" s="6">
        <f t="shared" si="6"/>
        <v>0</v>
      </c>
      <c r="I123" s="7">
        <f t="shared" si="7"/>
        <v>35</v>
      </c>
      <c r="J123" s="7">
        <f t="shared" si="8"/>
        <v>57.00000000000017</v>
      </c>
    </row>
    <row r="124" spans="1:10" ht="12.75">
      <c r="A124" s="7">
        <v>116</v>
      </c>
      <c r="B124" t="s">
        <v>239</v>
      </c>
      <c r="C124" t="s">
        <v>240</v>
      </c>
      <c r="D124" s="7" t="s">
        <v>90</v>
      </c>
      <c r="E124" t="s">
        <v>162</v>
      </c>
      <c r="G124" s="14">
        <v>35.99</v>
      </c>
      <c r="H124" s="6">
        <f t="shared" si="6"/>
        <v>0</v>
      </c>
      <c r="I124" s="7">
        <f t="shared" si="7"/>
        <v>35</v>
      </c>
      <c r="J124" s="7">
        <f t="shared" si="8"/>
        <v>59.40000000000012</v>
      </c>
    </row>
    <row r="125" spans="1:10" ht="12.75">
      <c r="A125" s="7">
        <v>117</v>
      </c>
      <c r="B125" t="s">
        <v>241</v>
      </c>
      <c r="C125" t="s">
        <v>242</v>
      </c>
      <c r="D125" s="7" t="s">
        <v>107</v>
      </c>
      <c r="E125" t="s">
        <v>126</v>
      </c>
      <c r="G125" s="14">
        <v>36.04</v>
      </c>
      <c r="H125" s="6">
        <f t="shared" si="6"/>
        <v>0</v>
      </c>
      <c r="I125" s="7">
        <f t="shared" si="7"/>
        <v>36</v>
      </c>
      <c r="J125" s="7">
        <f t="shared" si="8"/>
        <v>2.399999999999949</v>
      </c>
    </row>
    <row r="126" spans="1:10" ht="12.75">
      <c r="A126" s="7">
        <v>118</v>
      </c>
      <c r="B126" t="s">
        <v>243</v>
      </c>
      <c r="C126" t="s">
        <v>244</v>
      </c>
      <c r="D126" s="7" t="s">
        <v>107</v>
      </c>
      <c r="E126" t="s">
        <v>162</v>
      </c>
      <c r="G126" s="14">
        <v>36.05</v>
      </c>
      <c r="H126" s="6">
        <f t="shared" si="6"/>
        <v>0</v>
      </c>
      <c r="I126" s="7">
        <f t="shared" si="7"/>
        <v>36</v>
      </c>
      <c r="J126" s="7">
        <f t="shared" si="8"/>
        <v>2.9999999999998295</v>
      </c>
    </row>
    <row r="127" spans="1:10" ht="12.75">
      <c r="A127" s="7">
        <v>119</v>
      </c>
      <c r="B127" t="s">
        <v>245</v>
      </c>
      <c r="C127" t="s">
        <v>246</v>
      </c>
      <c r="D127" s="7" t="s">
        <v>93</v>
      </c>
      <c r="E127" t="s">
        <v>247</v>
      </c>
      <c r="G127" s="14">
        <v>36.07</v>
      </c>
      <c r="H127" s="6">
        <f t="shared" si="6"/>
        <v>0</v>
      </c>
      <c r="I127" s="7">
        <f t="shared" si="7"/>
        <v>36</v>
      </c>
      <c r="J127" s="7">
        <f t="shared" si="8"/>
        <v>4.200000000000017</v>
      </c>
    </row>
    <row r="128" spans="1:10" ht="12.75">
      <c r="A128" s="7">
        <v>120</v>
      </c>
      <c r="B128" t="s">
        <v>248</v>
      </c>
      <c r="C128" t="s">
        <v>53</v>
      </c>
      <c r="D128" s="7" t="s">
        <v>90</v>
      </c>
      <c r="E128" t="s">
        <v>101</v>
      </c>
      <c r="G128" s="14">
        <v>36.08</v>
      </c>
      <c r="H128" s="6">
        <f t="shared" si="6"/>
        <v>0</v>
      </c>
      <c r="I128" s="7">
        <f t="shared" si="7"/>
        <v>36</v>
      </c>
      <c r="J128" s="7">
        <f t="shared" si="8"/>
        <v>4.799999999999898</v>
      </c>
    </row>
    <row r="129" spans="1:10" ht="12.75">
      <c r="A129" s="7">
        <v>121</v>
      </c>
      <c r="B129" t="s">
        <v>249</v>
      </c>
      <c r="C129" t="s">
        <v>16</v>
      </c>
      <c r="D129" s="7" t="s">
        <v>90</v>
      </c>
      <c r="E129" t="s">
        <v>110</v>
      </c>
      <c r="G129" s="14">
        <v>36.1</v>
      </c>
      <c r="H129" s="6">
        <f t="shared" si="6"/>
        <v>0</v>
      </c>
      <c r="I129" s="7">
        <f t="shared" si="7"/>
        <v>36</v>
      </c>
      <c r="J129" s="7">
        <f t="shared" si="8"/>
        <v>6.000000000000085</v>
      </c>
    </row>
    <row r="130" spans="1:12" ht="12.75">
      <c r="A130" s="7">
        <v>122</v>
      </c>
      <c r="B130" t="s">
        <v>250</v>
      </c>
      <c r="C130" t="s">
        <v>251</v>
      </c>
      <c r="D130" s="7" t="s">
        <v>91</v>
      </c>
      <c r="E130" t="s">
        <v>198</v>
      </c>
      <c r="G130" s="14">
        <v>36.14</v>
      </c>
      <c r="H130" s="6">
        <f t="shared" si="6"/>
        <v>0</v>
      </c>
      <c r="I130" s="7">
        <f t="shared" si="7"/>
        <v>36</v>
      </c>
      <c r="J130" s="7">
        <f t="shared" si="8"/>
        <v>8.400000000000034</v>
      </c>
      <c r="L130" s="13" t="s">
        <v>5</v>
      </c>
    </row>
    <row r="131" spans="1:10" ht="12.75">
      <c r="A131" s="7">
        <v>123</v>
      </c>
      <c r="B131" t="s">
        <v>143</v>
      </c>
      <c r="C131" t="s">
        <v>244</v>
      </c>
      <c r="D131" s="7" t="s">
        <v>91</v>
      </c>
      <c r="E131" t="s">
        <v>267</v>
      </c>
      <c r="G131" s="14">
        <v>36.3</v>
      </c>
      <c r="H131" s="6">
        <f t="shared" si="6"/>
        <v>0</v>
      </c>
      <c r="I131" s="7">
        <f t="shared" si="7"/>
        <v>36</v>
      </c>
      <c r="J131" s="7">
        <f t="shared" si="8"/>
        <v>17.99999999999983</v>
      </c>
    </row>
    <row r="132" spans="1:10" ht="12.75">
      <c r="A132" s="7">
        <v>124</v>
      </c>
      <c r="B132" t="s">
        <v>252</v>
      </c>
      <c r="C132" t="s">
        <v>253</v>
      </c>
      <c r="D132" s="7" t="s">
        <v>90</v>
      </c>
      <c r="E132" t="s">
        <v>254</v>
      </c>
      <c r="G132" s="14">
        <v>36.33</v>
      </c>
      <c r="H132" s="6">
        <f t="shared" si="6"/>
        <v>0</v>
      </c>
      <c r="I132" s="7">
        <f t="shared" si="7"/>
        <v>36</v>
      </c>
      <c r="J132" s="7">
        <f t="shared" si="8"/>
        <v>19.799999999999898</v>
      </c>
    </row>
    <row r="133" spans="1:10" ht="12.75">
      <c r="A133" s="7">
        <v>125</v>
      </c>
      <c r="B133" t="s">
        <v>255</v>
      </c>
      <c r="C133" t="s">
        <v>256</v>
      </c>
      <c r="D133" s="7" t="s">
        <v>90</v>
      </c>
      <c r="E133" t="s">
        <v>30</v>
      </c>
      <c r="G133" s="14">
        <v>36.36</v>
      </c>
      <c r="H133" s="6">
        <f t="shared" si="6"/>
        <v>0</v>
      </c>
      <c r="I133" s="7">
        <f t="shared" si="7"/>
        <v>36</v>
      </c>
      <c r="J133" s="7">
        <f t="shared" si="8"/>
        <v>21.599999999999966</v>
      </c>
    </row>
    <row r="134" spans="1:10" ht="12.75">
      <c r="A134" s="7">
        <v>126</v>
      </c>
      <c r="B134" t="s">
        <v>257</v>
      </c>
      <c r="C134" t="s">
        <v>258</v>
      </c>
      <c r="D134" s="7" t="s">
        <v>93</v>
      </c>
      <c r="E134" t="s">
        <v>42</v>
      </c>
      <c r="G134" s="14">
        <v>36.37</v>
      </c>
      <c r="H134" s="6">
        <f t="shared" si="6"/>
        <v>0</v>
      </c>
      <c r="I134" s="7">
        <f t="shared" si="7"/>
        <v>36</v>
      </c>
      <c r="J134" s="7">
        <f t="shared" si="8"/>
        <v>22.199999999999847</v>
      </c>
    </row>
    <row r="135" spans="1:10" ht="12.75">
      <c r="A135" s="7">
        <v>127</v>
      </c>
      <c r="B135" t="s">
        <v>259</v>
      </c>
      <c r="C135" t="s">
        <v>207</v>
      </c>
      <c r="D135" s="7" t="s">
        <v>91</v>
      </c>
      <c r="E135" t="s">
        <v>42</v>
      </c>
      <c r="G135" s="14">
        <v>36.41</v>
      </c>
      <c r="H135" s="6">
        <f t="shared" si="6"/>
        <v>0</v>
      </c>
      <c r="I135" s="7">
        <f t="shared" si="7"/>
        <v>36</v>
      </c>
      <c r="J135" s="7">
        <f t="shared" si="8"/>
        <v>24.599999999999795</v>
      </c>
    </row>
    <row r="136" spans="1:10" ht="12.75">
      <c r="A136" s="7">
        <v>128</v>
      </c>
      <c r="B136" t="s">
        <v>260</v>
      </c>
      <c r="C136" t="s">
        <v>261</v>
      </c>
      <c r="D136" s="7" t="s">
        <v>107</v>
      </c>
      <c r="E136" t="s">
        <v>45</v>
      </c>
      <c r="G136" s="14">
        <v>36.46</v>
      </c>
      <c r="H136" s="6">
        <f t="shared" si="6"/>
        <v>0</v>
      </c>
      <c r="I136" s="7">
        <f t="shared" si="7"/>
        <v>36</v>
      </c>
      <c r="J136" s="7">
        <f t="shared" si="8"/>
        <v>27.60000000000005</v>
      </c>
    </row>
    <row r="137" spans="1:10" ht="12.75">
      <c r="A137" s="7">
        <v>129</v>
      </c>
      <c r="B137" t="s">
        <v>262</v>
      </c>
      <c r="C137" t="s">
        <v>263</v>
      </c>
      <c r="D137" s="7" t="s">
        <v>91</v>
      </c>
      <c r="E137" t="s">
        <v>264</v>
      </c>
      <c r="G137" s="14">
        <v>36.51</v>
      </c>
      <c r="H137" s="6">
        <f t="shared" si="6"/>
        <v>0</v>
      </c>
      <c r="I137" s="7">
        <f t="shared" si="7"/>
        <v>36</v>
      </c>
      <c r="J137" s="7">
        <f t="shared" si="8"/>
        <v>30.59999999999988</v>
      </c>
    </row>
    <row r="138" spans="1:10" ht="12.75">
      <c r="A138" s="7">
        <v>130</v>
      </c>
      <c r="B138" t="s">
        <v>265</v>
      </c>
      <c r="C138" t="s">
        <v>266</v>
      </c>
      <c r="D138" s="7" t="s">
        <v>94</v>
      </c>
      <c r="E138" t="s">
        <v>267</v>
      </c>
      <c r="G138" s="14">
        <v>36.63</v>
      </c>
      <c r="H138" s="6">
        <f t="shared" si="6"/>
        <v>0</v>
      </c>
      <c r="I138" s="7">
        <f t="shared" si="7"/>
        <v>36</v>
      </c>
      <c r="J138" s="7">
        <f t="shared" si="8"/>
        <v>37.80000000000015</v>
      </c>
    </row>
    <row r="139" spans="1:10" ht="12.75">
      <c r="A139" s="7">
        <v>131</v>
      </c>
      <c r="B139" t="s">
        <v>388</v>
      </c>
      <c r="C139" t="s">
        <v>32</v>
      </c>
      <c r="D139" s="7" t="s">
        <v>107</v>
      </c>
      <c r="E139" t="s">
        <v>54</v>
      </c>
      <c r="G139" s="14">
        <v>36.69</v>
      </c>
      <c r="H139" s="6">
        <f t="shared" si="6"/>
        <v>0</v>
      </c>
      <c r="I139" s="7">
        <f t="shared" si="7"/>
        <v>36</v>
      </c>
      <c r="J139" s="7">
        <f t="shared" si="8"/>
        <v>41.399999999999864</v>
      </c>
    </row>
    <row r="140" spans="1:10" ht="12.75">
      <c r="A140" s="7">
        <v>132</v>
      </c>
      <c r="B140" t="s">
        <v>89</v>
      </c>
      <c r="C140" t="s">
        <v>19</v>
      </c>
      <c r="D140" s="7" t="s">
        <v>91</v>
      </c>
      <c r="E140" t="s">
        <v>45</v>
      </c>
      <c r="G140" s="14">
        <v>36.71</v>
      </c>
      <c r="H140" s="6">
        <f t="shared" si="6"/>
        <v>0</v>
      </c>
      <c r="I140" s="7">
        <f t="shared" si="7"/>
        <v>36</v>
      </c>
      <c r="J140" s="7">
        <f t="shared" si="8"/>
        <v>42.60000000000005</v>
      </c>
    </row>
    <row r="141" spans="1:10" ht="12.75">
      <c r="A141" s="7">
        <v>133</v>
      </c>
      <c r="B141" t="s">
        <v>268</v>
      </c>
      <c r="C141" t="s">
        <v>244</v>
      </c>
      <c r="D141" s="7" t="s">
        <v>91</v>
      </c>
      <c r="E141" t="s">
        <v>230</v>
      </c>
      <c r="G141" s="14">
        <v>36.72</v>
      </c>
      <c r="H141" s="6">
        <f t="shared" si="6"/>
        <v>0</v>
      </c>
      <c r="I141" s="7">
        <f t="shared" si="7"/>
        <v>36</v>
      </c>
      <c r="J141" s="7">
        <f t="shared" si="8"/>
        <v>43.19999999999993</v>
      </c>
    </row>
    <row r="142" spans="1:10" ht="12.75">
      <c r="A142" s="7">
        <v>134</v>
      </c>
      <c r="B142" t="s">
        <v>269</v>
      </c>
      <c r="C142" t="s">
        <v>270</v>
      </c>
      <c r="D142" s="7" t="s">
        <v>94</v>
      </c>
      <c r="E142" t="s">
        <v>271</v>
      </c>
      <c r="G142" s="14">
        <v>36.73</v>
      </c>
      <c r="H142" s="6">
        <f t="shared" si="6"/>
        <v>0</v>
      </c>
      <c r="I142" s="7">
        <f t="shared" si="7"/>
        <v>36</v>
      </c>
      <c r="J142" s="7">
        <f t="shared" si="8"/>
        <v>43.79999999999981</v>
      </c>
    </row>
    <row r="143" spans="1:10" ht="12.75">
      <c r="A143" s="7">
        <v>135</v>
      </c>
      <c r="B143" t="s">
        <v>272</v>
      </c>
      <c r="C143" t="s">
        <v>125</v>
      </c>
      <c r="D143" s="7" t="s">
        <v>90</v>
      </c>
      <c r="E143" t="s">
        <v>110</v>
      </c>
      <c r="G143" s="14">
        <v>36.8</v>
      </c>
      <c r="H143" s="6">
        <f aca="true" t="shared" si="9" ref="H143:H194">TRUNC((TRUNC(G143))/60)</f>
        <v>0</v>
      </c>
      <c r="I143" s="7">
        <f aca="true" t="shared" si="10" ref="I143:I194">((((TRUNC(G143))/60))-TRUNC((((TRUNC(G143))/60))))*60</f>
        <v>36</v>
      </c>
      <c r="J143" s="7">
        <f aca="true" t="shared" si="11" ref="J143:J194">(G143-(TRUNC(G143)))*60</f>
        <v>47.99999999999983</v>
      </c>
    </row>
    <row r="144" spans="1:10" ht="12.75">
      <c r="A144" s="7">
        <v>136</v>
      </c>
      <c r="B144" t="s">
        <v>273</v>
      </c>
      <c r="C144" t="s">
        <v>270</v>
      </c>
      <c r="D144" s="7" t="s">
        <v>94</v>
      </c>
      <c r="E144" t="s">
        <v>230</v>
      </c>
      <c r="G144" s="14">
        <v>36.82</v>
      </c>
      <c r="H144" s="6">
        <f t="shared" si="9"/>
        <v>0</v>
      </c>
      <c r="I144" s="7">
        <f t="shared" si="10"/>
        <v>36</v>
      </c>
      <c r="J144" s="7">
        <f t="shared" si="11"/>
        <v>49.20000000000002</v>
      </c>
    </row>
    <row r="145" spans="1:10" ht="12.75">
      <c r="A145" s="7">
        <v>137</v>
      </c>
      <c r="B145" t="s">
        <v>274</v>
      </c>
      <c r="C145" t="s">
        <v>60</v>
      </c>
      <c r="D145" s="7" t="s">
        <v>90</v>
      </c>
      <c r="E145" t="s">
        <v>126</v>
      </c>
      <c r="G145" s="14">
        <v>36.84</v>
      </c>
      <c r="H145" s="6">
        <f t="shared" si="9"/>
        <v>0</v>
      </c>
      <c r="I145" s="7">
        <f t="shared" si="10"/>
        <v>36</v>
      </c>
      <c r="J145" s="7">
        <f t="shared" si="11"/>
        <v>50.400000000000205</v>
      </c>
    </row>
    <row r="146" spans="1:10" ht="12.75">
      <c r="A146" s="7">
        <v>138</v>
      </c>
      <c r="B146" t="s">
        <v>275</v>
      </c>
      <c r="C146" t="s">
        <v>276</v>
      </c>
      <c r="D146" s="7" t="s">
        <v>107</v>
      </c>
      <c r="E146" t="s">
        <v>101</v>
      </c>
      <c r="G146" s="14">
        <v>36.89</v>
      </c>
      <c r="H146" s="6">
        <f t="shared" si="9"/>
        <v>0</v>
      </c>
      <c r="I146" s="7">
        <f t="shared" si="10"/>
        <v>36</v>
      </c>
      <c r="J146" s="7">
        <f t="shared" si="11"/>
        <v>53.400000000000034</v>
      </c>
    </row>
    <row r="147" spans="1:10" ht="12.75">
      <c r="A147" s="7">
        <v>139</v>
      </c>
      <c r="B147" t="s">
        <v>277</v>
      </c>
      <c r="C147" t="s">
        <v>96</v>
      </c>
      <c r="D147" s="7" t="s">
        <v>93</v>
      </c>
      <c r="E147" t="s">
        <v>278</v>
      </c>
      <c r="G147" s="14">
        <v>37</v>
      </c>
      <c r="H147" s="6">
        <f t="shared" si="9"/>
        <v>0</v>
      </c>
      <c r="I147" s="7">
        <f t="shared" si="10"/>
        <v>37</v>
      </c>
      <c r="J147" s="7">
        <f t="shared" si="11"/>
        <v>0</v>
      </c>
    </row>
    <row r="148" spans="1:10" ht="12.75">
      <c r="A148" s="7">
        <v>140</v>
      </c>
      <c r="B148" t="s">
        <v>279</v>
      </c>
      <c r="C148" t="s">
        <v>140</v>
      </c>
      <c r="D148" s="7" t="s">
        <v>94</v>
      </c>
      <c r="E148" t="s">
        <v>126</v>
      </c>
      <c r="G148" s="14">
        <v>37.03</v>
      </c>
      <c r="H148" s="6">
        <f t="shared" si="9"/>
        <v>0</v>
      </c>
      <c r="I148" s="7">
        <f t="shared" si="10"/>
        <v>37</v>
      </c>
      <c r="J148" s="7">
        <f t="shared" si="11"/>
        <v>1.8000000000000682</v>
      </c>
    </row>
    <row r="149" spans="1:10" ht="12.75">
      <c r="A149" s="7">
        <v>141</v>
      </c>
      <c r="B149" t="s">
        <v>280</v>
      </c>
      <c r="C149" t="s">
        <v>19</v>
      </c>
      <c r="D149" s="7" t="s">
        <v>90</v>
      </c>
      <c r="E149" t="s">
        <v>281</v>
      </c>
      <c r="G149" s="14">
        <v>37.32</v>
      </c>
      <c r="H149" s="6">
        <f t="shared" si="9"/>
        <v>0</v>
      </c>
      <c r="I149" s="7">
        <f t="shared" si="10"/>
        <v>37</v>
      </c>
      <c r="J149" s="7">
        <f t="shared" si="11"/>
        <v>19.200000000000017</v>
      </c>
    </row>
    <row r="150" spans="1:10" ht="12.75">
      <c r="A150" s="7">
        <v>142</v>
      </c>
      <c r="B150" t="s">
        <v>282</v>
      </c>
      <c r="C150" t="s">
        <v>283</v>
      </c>
      <c r="D150" s="7" t="s">
        <v>94</v>
      </c>
      <c r="E150" t="s">
        <v>230</v>
      </c>
      <c r="G150" s="14">
        <v>37.39</v>
      </c>
      <c r="H150" s="6">
        <f t="shared" si="9"/>
        <v>0</v>
      </c>
      <c r="I150" s="7">
        <f t="shared" si="10"/>
        <v>37</v>
      </c>
      <c r="J150" s="7">
        <f t="shared" si="11"/>
        <v>23.400000000000034</v>
      </c>
    </row>
    <row r="151" spans="1:10" ht="12.75">
      <c r="A151" s="7">
        <v>143</v>
      </c>
      <c r="B151" t="s">
        <v>284</v>
      </c>
      <c r="C151" t="s">
        <v>285</v>
      </c>
      <c r="D151" s="7" t="s">
        <v>91</v>
      </c>
      <c r="E151" t="s">
        <v>178</v>
      </c>
      <c r="G151" s="14">
        <v>37.55</v>
      </c>
      <c r="H151" s="6">
        <f t="shared" si="9"/>
        <v>0</v>
      </c>
      <c r="I151" s="7">
        <f t="shared" si="10"/>
        <v>37</v>
      </c>
      <c r="J151" s="7">
        <f t="shared" si="11"/>
        <v>32.99999999999983</v>
      </c>
    </row>
    <row r="152" spans="1:10" ht="12.75">
      <c r="A152" s="7">
        <v>144</v>
      </c>
      <c r="B152" t="s">
        <v>109</v>
      </c>
      <c r="C152" t="s">
        <v>389</v>
      </c>
      <c r="D152" s="7" t="s">
        <v>378</v>
      </c>
      <c r="G152" s="14">
        <v>37.8</v>
      </c>
      <c r="H152" s="6">
        <f t="shared" si="9"/>
        <v>0</v>
      </c>
      <c r="I152" s="7">
        <f t="shared" si="10"/>
        <v>37</v>
      </c>
      <c r="J152" s="7">
        <f t="shared" si="11"/>
        <v>47.99999999999983</v>
      </c>
    </row>
    <row r="153" spans="1:10" ht="12.75">
      <c r="A153" s="7">
        <v>145</v>
      </c>
      <c r="B153" t="s">
        <v>150</v>
      </c>
      <c r="C153" t="s">
        <v>69</v>
      </c>
      <c r="D153" s="7" t="s">
        <v>107</v>
      </c>
      <c r="E153" t="s">
        <v>151</v>
      </c>
      <c r="G153" s="14">
        <v>37.89</v>
      </c>
      <c r="H153" s="6">
        <f t="shared" si="9"/>
        <v>0</v>
      </c>
      <c r="I153" s="7">
        <f t="shared" si="10"/>
        <v>37</v>
      </c>
      <c r="J153" s="7">
        <f t="shared" si="11"/>
        <v>53.400000000000034</v>
      </c>
    </row>
    <row r="154" spans="1:10" ht="12.75">
      <c r="A154" s="7">
        <v>146</v>
      </c>
      <c r="B154" t="s">
        <v>286</v>
      </c>
      <c r="C154" t="s">
        <v>287</v>
      </c>
      <c r="D154" s="7" t="s">
        <v>91</v>
      </c>
      <c r="E154" t="s">
        <v>67</v>
      </c>
      <c r="G154" s="14">
        <v>37.91</v>
      </c>
      <c r="H154" s="6">
        <f t="shared" si="9"/>
        <v>0</v>
      </c>
      <c r="I154" s="7">
        <f t="shared" si="10"/>
        <v>37</v>
      </c>
      <c r="J154" s="7">
        <f t="shared" si="11"/>
        <v>54.599999999999795</v>
      </c>
    </row>
    <row r="155" spans="1:10" ht="12.75">
      <c r="A155" s="7">
        <v>147</v>
      </c>
      <c r="B155" t="s">
        <v>288</v>
      </c>
      <c r="C155" t="s">
        <v>289</v>
      </c>
      <c r="D155" s="7" t="s">
        <v>183</v>
      </c>
      <c r="E155" t="s">
        <v>290</v>
      </c>
      <c r="G155" s="14">
        <v>37.94</v>
      </c>
      <c r="H155" s="6">
        <f t="shared" si="9"/>
        <v>0</v>
      </c>
      <c r="I155" s="7">
        <f t="shared" si="10"/>
        <v>37</v>
      </c>
      <c r="J155" s="7">
        <f t="shared" si="11"/>
        <v>56.399999999999864</v>
      </c>
    </row>
    <row r="156" spans="1:10" ht="12.75">
      <c r="A156" s="7">
        <v>148</v>
      </c>
      <c r="B156" t="s">
        <v>291</v>
      </c>
      <c r="C156" t="s">
        <v>214</v>
      </c>
      <c r="D156" s="7" t="s">
        <v>93</v>
      </c>
      <c r="E156" t="s">
        <v>42</v>
      </c>
      <c r="G156" s="14">
        <v>38.13</v>
      </c>
      <c r="H156" s="6">
        <f t="shared" si="9"/>
        <v>0</v>
      </c>
      <c r="I156" s="7">
        <f t="shared" si="10"/>
        <v>38</v>
      </c>
      <c r="J156" s="7">
        <f t="shared" si="11"/>
        <v>7.8000000000001535</v>
      </c>
    </row>
    <row r="157" spans="1:10" ht="12.75">
      <c r="A157" s="7">
        <v>149</v>
      </c>
      <c r="B157" t="s">
        <v>286</v>
      </c>
      <c r="C157" t="s">
        <v>166</v>
      </c>
      <c r="D157" s="7" t="s">
        <v>90</v>
      </c>
      <c r="E157" t="s">
        <v>67</v>
      </c>
      <c r="G157" s="14">
        <v>38.25</v>
      </c>
      <c r="H157" s="6">
        <f t="shared" si="9"/>
        <v>0</v>
      </c>
      <c r="I157" s="7">
        <f t="shared" si="10"/>
        <v>38</v>
      </c>
      <c r="J157" s="7">
        <f t="shared" si="11"/>
        <v>15</v>
      </c>
    </row>
    <row r="158" spans="1:10" ht="12.75">
      <c r="A158" s="7">
        <v>150</v>
      </c>
      <c r="B158" t="s">
        <v>292</v>
      </c>
      <c r="C158" t="s">
        <v>293</v>
      </c>
      <c r="D158" s="7" t="s">
        <v>94</v>
      </c>
      <c r="E158" t="s">
        <v>230</v>
      </c>
      <c r="G158" s="14">
        <v>38.4</v>
      </c>
      <c r="H158" s="6">
        <f t="shared" si="9"/>
        <v>0</v>
      </c>
      <c r="I158" s="7">
        <f t="shared" si="10"/>
        <v>38</v>
      </c>
      <c r="J158" s="7">
        <f t="shared" si="11"/>
        <v>23.999999999999915</v>
      </c>
    </row>
    <row r="159" spans="1:10" ht="12.75">
      <c r="A159" s="7">
        <v>151</v>
      </c>
      <c r="B159" t="s">
        <v>294</v>
      </c>
      <c r="C159" t="s">
        <v>166</v>
      </c>
      <c r="D159" s="7" t="s">
        <v>90</v>
      </c>
      <c r="E159" t="s">
        <v>45</v>
      </c>
      <c r="G159" s="14">
        <v>38.45</v>
      </c>
      <c r="H159" s="6">
        <f t="shared" si="9"/>
        <v>0</v>
      </c>
      <c r="I159" s="7">
        <f t="shared" si="10"/>
        <v>38</v>
      </c>
      <c r="J159" s="7">
        <f t="shared" si="11"/>
        <v>27.00000000000017</v>
      </c>
    </row>
    <row r="160" spans="1:10" ht="12.75">
      <c r="A160" s="7">
        <v>152</v>
      </c>
      <c r="B160" t="s">
        <v>295</v>
      </c>
      <c r="C160" t="s">
        <v>296</v>
      </c>
      <c r="D160" s="7" t="s">
        <v>183</v>
      </c>
      <c r="E160" t="s">
        <v>42</v>
      </c>
      <c r="G160" s="14">
        <v>38.6</v>
      </c>
      <c r="H160" s="6">
        <f t="shared" si="9"/>
        <v>0</v>
      </c>
      <c r="I160" s="7">
        <f t="shared" si="10"/>
        <v>38</v>
      </c>
      <c r="J160" s="7">
        <f t="shared" si="11"/>
        <v>36.000000000000085</v>
      </c>
    </row>
    <row r="161" spans="1:10" ht="12.75">
      <c r="A161" s="7">
        <v>153</v>
      </c>
      <c r="B161" t="s">
        <v>297</v>
      </c>
      <c r="C161" t="s">
        <v>298</v>
      </c>
      <c r="D161" s="7" t="s">
        <v>94</v>
      </c>
      <c r="E161" t="s">
        <v>267</v>
      </c>
      <c r="G161" s="14">
        <v>38.95</v>
      </c>
      <c r="H161" s="6">
        <f t="shared" si="9"/>
        <v>0</v>
      </c>
      <c r="I161" s="7">
        <f t="shared" si="10"/>
        <v>38</v>
      </c>
      <c r="J161" s="7">
        <f t="shared" si="11"/>
        <v>57.00000000000017</v>
      </c>
    </row>
    <row r="162" spans="1:10" ht="12.75">
      <c r="A162" s="7">
        <v>154</v>
      </c>
      <c r="B162" t="s">
        <v>299</v>
      </c>
      <c r="C162" t="s">
        <v>86</v>
      </c>
      <c r="D162" s="7" t="s">
        <v>93</v>
      </c>
      <c r="E162" t="s">
        <v>230</v>
      </c>
      <c r="G162" s="14">
        <v>39</v>
      </c>
      <c r="H162" s="6">
        <f t="shared" si="9"/>
        <v>0</v>
      </c>
      <c r="I162" s="7">
        <f t="shared" si="10"/>
        <v>39</v>
      </c>
      <c r="J162" s="7">
        <f t="shared" si="11"/>
        <v>0</v>
      </c>
    </row>
    <row r="163" spans="1:10" ht="12.75">
      <c r="A163" s="7">
        <v>155</v>
      </c>
      <c r="B163" t="s">
        <v>300</v>
      </c>
      <c r="C163" t="s">
        <v>13</v>
      </c>
      <c r="D163" s="7" t="s">
        <v>91</v>
      </c>
      <c r="E163" t="s">
        <v>126</v>
      </c>
      <c r="G163" s="14">
        <v>39.03</v>
      </c>
      <c r="H163" s="6">
        <f t="shared" si="9"/>
        <v>0</v>
      </c>
      <c r="I163" s="7">
        <f t="shared" si="10"/>
        <v>39</v>
      </c>
      <c r="J163" s="7">
        <f t="shared" si="11"/>
        <v>1.8000000000000682</v>
      </c>
    </row>
    <row r="164" spans="1:10" ht="12.75">
      <c r="A164" s="7">
        <v>156</v>
      </c>
      <c r="B164" t="s">
        <v>301</v>
      </c>
      <c r="C164" t="s">
        <v>96</v>
      </c>
      <c r="D164" s="7" t="s">
        <v>91</v>
      </c>
      <c r="E164" t="s">
        <v>230</v>
      </c>
      <c r="G164" s="14">
        <v>39.37</v>
      </c>
      <c r="H164" s="6">
        <f t="shared" si="9"/>
        <v>0</v>
      </c>
      <c r="I164" s="7">
        <f t="shared" si="10"/>
        <v>39</v>
      </c>
      <c r="J164" s="7">
        <f t="shared" si="11"/>
        <v>22.199999999999847</v>
      </c>
    </row>
    <row r="165" spans="1:10" ht="12.75">
      <c r="A165" s="7">
        <v>157</v>
      </c>
      <c r="B165" t="s">
        <v>302</v>
      </c>
      <c r="C165" t="s">
        <v>303</v>
      </c>
      <c r="D165" s="7" t="s">
        <v>94</v>
      </c>
      <c r="E165" t="s">
        <v>304</v>
      </c>
      <c r="G165" s="14">
        <v>39.75</v>
      </c>
      <c r="H165" s="6">
        <f t="shared" si="9"/>
        <v>0</v>
      </c>
      <c r="I165" s="7">
        <f t="shared" si="10"/>
        <v>39</v>
      </c>
      <c r="J165" s="7">
        <f t="shared" si="11"/>
        <v>45</v>
      </c>
    </row>
    <row r="166" spans="1:10" ht="12.75">
      <c r="A166" s="7">
        <v>158</v>
      </c>
      <c r="B166" t="s">
        <v>305</v>
      </c>
      <c r="C166" t="s">
        <v>261</v>
      </c>
      <c r="D166" s="7" t="s">
        <v>107</v>
      </c>
      <c r="E166" t="s">
        <v>306</v>
      </c>
      <c r="G166" s="14">
        <v>39.97</v>
      </c>
      <c r="H166" s="6">
        <f t="shared" si="9"/>
        <v>0</v>
      </c>
      <c r="I166" s="7">
        <f t="shared" si="10"/>
        <v>39</v>
      </c>
      <c r="J166" s="7">
        <f t="shared" si="11"/>
        <v>58.19999999999993</v>
      </c>
    </row>
    <row r="167" spans="1:10" ht="12.75">
      <c r="A167" s="7">
        <v>159</v>
      </c>
      <c r="B167" t="s">
        <v>307</v>
      </c>
      <c r="C167" t="s">
        <v>308</v>
      </c>
      <c r="D167" s="7" t="s">
        <v>94</v>
      </c>
      <c r="E167" t="s">
        <v>162</v>
      </c>
      <c r="G167" s="14">
        <v>39.99</v>
      </c>
      <c r="H167" s="6">
        <f t="shared" si="9"/>
        <v>0</v>
      </c>
      <c r="I167" s="7">
        <f t="shared" si="10"/>
        <v>39</v>
      </c>
      <c r="J167" s="7">
        <f t="shared" si="11"/>
        <v>59.40000000000012</v>
      </c>
    </row>
    <row r="168" spans="1:10" ht="12.75">
      <c r="A168" s="7">
        <v>160</v>
      </c>
      <c r="B168" t="s">
        <v>309</v>
      </c>
      <c r="C168" t="s">
        <v>310</v>
      </c>
      <c r="D168" s="7" t="s">
        <v>183</v>
      </c>
      <c r="E168" t="s">
        <v>30</v>
      </c>
      <c r="G168" s="14">
        <v>40.1</v>
      </c>
      <c r="H168" s="6">
        <f t="shared" si="9"/>
        <v>0</v>
      </c>
      <c r="I168" s="7">
        <f t="shared" si="10"/>
        <v>40</v>
      </c>
      <c r="J168" s="7">
        <f t="shared" si="11"/>
        <v>6.000000000000085</v>
      </c>
    </row>
    <row r="169" spans="1:10" ht="12.75">
      <c r="A169" s="7">
        <v>161</v>
      </c>
      <c r="B169" t="s">
        <v>312</v>
      </c>
      <c r="C169" t="s">
        <v>311</v>
      </c>
      <c r="D169" s="7" t="s">
        <v>183</v>
      </c>
      <c r="E169" t="s">
        <v>37</v>
      </c>
      <c r="G169" s="14">
        <v>40.22</v>
      </c>
      <c r="H169" s="6">
        <f t="shared" si="9"/>
        <v>0</v>
      </c>
      <c r="I169" s="7">
        <f t="shared" si="10"/>
        <v>40</v>
      </c>
      <c r="J169" s="7">
        <f t="shared" si="11"/>
        <v>13.199999999999932</v>
      </c>
    </row>
    <row r="170" spans="1:10" ht="12.75">
      <c r="A170" s="7">
        <v>162</v>
      </c>
      <c r="B170" t="s">
        <v>313</v>
      </c>
      <c r="C170" t="s">
        <v>79</v>
      </c>
      <c r="D170" s="7" t="s">
        <v>93</v>
      </c>
      <c r="E170" t="s">
        <v>126</v>
      </c>
      <c r="G170" s="14">
        <v>40.48</v>
      </c>
      <c r="H170" s="6">
        <f t="shared" si="9"/>
        <v>0</v>
      </c>
      <c r="I170" s="7">
        <f t="shared" si="10"/>
        <v>40</v>
      </c>
      <c r="J170" s="7">
        <f t="shared" si="11"/>
        <v>28.799999999999812</v>
      </c>
    </row>
    <row r="171" spans="1:10" ht="12.75">
      <c r="A171" s="7">
        <v>163</v>
      </c>
      <c r="B171" t="s">
        <v>314</v>
      </c>
      <c r="C171" t="s">
        <v>106</v>
      </c>
      <c r="D171" s="7" t="s">
        <v>90</v>
      </c>
      <c r="E171" t="s">
        <v>315</v>
      </c>
      <c r="G171" s="14">
        <v>40.62</v>
      </c>
      <c r="H171" s="6">
        <f t="shared" si="9"/>
        <v>0</v>
      </c>
      <c r="I171" s="7">
        <f t="shared" si="10"/>
        <v>40</v>
      </c>
      <c r="J171" s="7">
        <f t="shared" si="11"/>
        <v>37.19999999999985</v>
      </c>
    </row>
    <row r="172" spans="1:10" ht="12.75">
      <c r="A172" s="7">
        <v>164</v>
      </c>
      <c r="B172" t="s">
        <v>316</v>
      </c>
      <c r="C172" t="s">
        <v>131</v>
      </c>
      <c r="D172" s="7" t="s">
        <v>90</v>
      </c>
      <c r="E172" t="s">
        <v>45</v>
      </c>
      <c r="G172" s="14">
        <v>40.75</v>
      </c>
      <c r="H172" s="6">
        <f t="shared" si="9"/>
        <v>0</v>
      </c>
      <c r="I172" s="7">
        <f t="shared" si="10"/>
        <v>40</v>
      </c>
      <c r="J172" s="7">
        <f t="shared" si="11"/>
        <v>45</v>
      </c>
    </row>
    <row r="173" spans="1:10" ht="12.75">
      <c r="A173" s="7">
        <v>165</v>
      </c>
      <c r="B173" t="s">
        <v>317</v>
      </c>
      <c r="C173" t="s">
        <v>318</v>
      </c>
      <c r="D173" s="7" t="s">
        <v>378</v>
      </c>
      <c r="G173" s="14">
        <v>40.76</v>
      </c>
      <c r="H173" s="6">
        <f t="shared" si="9"/>
        <v>0</v>
      </c>
      <c r="I173" s="7">
        <f t="shared" si="10"/>
        <v>40</v>
      </c>
      <c r="J173" s="7">
        <f t="shared" si="11"/>
        <v>45.59999999999988</v>
      </c>
    </row>
    <row r="174" spans="1:10" ht="12.75">
      <c r="A174" s="7">
        <v>166</v>
      </c>
      <c r="B174" t="s">
        <v>319</v>
      </c>
      <c r="C174" t="s">
        <v>146</v>
      </c>
      <c r="D174" s="7" t="s">
        <v>90</v>
      </c>
      <c r="E174" t="s">
        <v>247</v>
      </c>
      <c r="G174" s="14">
        <v>40.84</v>
      </c>
      <c r="H174" s="6">
        <f t="shared" si="9"/>
        <v>0</v>
      </c>
      <c r="I174" s="7">
        <f t="shared" si="10"/>
        <v>40</v>
      </c>
      <c r="J174" s="7">
        <f t="shared" si="11"/>
        <v>50.400000000000205</v>
      </c>
    </row>
    <row r="175" spans="1:10" ht="12.75">
      <c r="A175" s="7">
        <v>167</v>
      </c>
      <c r="B175" t="s">
        <v>320</v>
      </c>
      <c r="C175" t="s">
        <v>72</v>
      </c>
      <c r="D175" s="7" t="s">
        <v>91</v>
      </c>
      <c r="E175" t="s">
        <v>30</v>
      </c>
      <c r="G175" s="14">
        <v>41.07</v>
      </c>
      <c r="H175" s="6">
        <f t="shared" si="9"/>
        <v>0</v>
      </c>
      <c r="I175" s="7">
        <f t="shared" si="10"/>
        <v>41</v>
      </c>
      <c r="J175" s="7">
        <f t="shared" si="11"/>
        <v>4.200000000000017</v>
      </c>
    </row>
    <row r="176" spans="1:10" ht="12.75">
      <c r="A176" s="7">
        <v>168</v>
      </c>
      <c r="B176" t="s">
        <v>321</v>
      </c>
      <c r="C176" t="s">
        <v>96</v>
      </c>
      <c r="D176" s="7" t="s">
        <v>93</v>
      </c>
      <c r="E176" t="s">
        <v>37</v>
      </c>
      <c r="G176" s="14">
        <v>41.12</v>
      </c>
      <c r="H176" s="6">
        <f t="shared" si="9"/>
        <v>0</v>
      </c>
      <c r="I176" s="7">
        <f t="shared" si="10"/>
        <v>41</v>
      </c>
      <c r="J176" s="7">
        <f t="shared" si="11"/>
        <v>7.1999999999998465</v>
      </c>
    </row>
    <row r="177" spans="1:10" ht="12.75">
      <c r="A177" s="7">
        <v>169</v>
      </c>
      <c r="B177" t="s">
        <v>322</v>
      </c>
      <c r="C177" t="s">
        <v>323</v>
      </c>
      <c r="D177" s="7" t="s">
        <v>94</v>
      </c>
      <c r="E177" t="s">
        <v>324</v>
      </c>
      <c r="G177" s="14">
        <v>41.22</v>
      </c>
      <c r="H177" s="6">
        <f t="shared" si="9"/>
        <v>0</v>
      </c>
      <c r="I177" s="7">
        <f t="shared" si="10"/>
        <v>41</v>
      </c>
      <c r="J177" s="7">
        <f t="shared" si="11"/>
        <v>13.199999999999932</v>
      </c>
    </row>
    <row r="178" spans="1:10" ht="12.75">
      <c r="A178" s="7">
        <v>170</v>
      </c>
      <c r="B178" t="s">
        <v>325</v>
      </c>
      <c r="C178" t="s">
        <v>326</v>
      </c>
      <c r="D178" s="7" t="s">
        <v>183</v>
      </c>
      <c r="E178" t="s">
        <v>138</v>
      </c>
      <c r="G178" s="14">
        <v>41.49</v>
      </c>
      <c r="H178" s="6">
        <f t="shared" si="9"/>
        <v>0</v>
      </c>
      <c r="I178" s="7">
        <f t="shared" si="10"/>
        <v>41</v>
      </c>
      <c r="J178" s="7">
        <f t="shared" si="11"/>
        <v>29.40000000000012</v>
      </c>
    </row>
    <row r="179" spans="1:10" ht="12.75">
      <c r="A179" s="7">
        <v>171</v>
      </c>
      <c r="B179" t="s">
        <v>327</v>
      </c>
      <c r="C179" t="s">
        <v>328</v>
      </c>
      <c r="D179" s="7" t="s">
        <v>183</v>
      </c>
      <c r="E179" t="s">
        <v>37</v>
      </c>
      <c r="G179" s="14">
        <v>41.84</v>
      </c>
      <c r="H179" s="6">
        <f t="shared" si="9"/>
        <v>0</v>
      </c>
      <c r="I179" s="7">
        <f t="shared" si="10"/>
        <v>41</v>
      </c>
      <c r="J179" s="7">
        <f t="shared" si="11"/>
        <v>50.400000000000205</v>
      </c>
    </row>
    <row r="180" spans="1:10" ht="12.75">
      <c r="A180" s="7">
        <v>172</v>
      </c>
      <c r="B180" t="s">
        <v>329</v>
      </c>
      <c r="C180" t="s">
        <v>330</v>
      </c>
      <c r="D180" s="7" t="s">
        <v>94</v>
      </c>
      <c r="E180" t="s">
        <v>162</v>
      </c>
      <c r="G180" s="14">
        <v>42.01</v>
      </c>
      <c r="H180" s="6">
        <f t="shared" si="9"/>
        <v>0</v>
      </c>
      <c r="I180" s="7">
        <f t="shared" si="10"/>
        <v>42</v>
      </c>
      <c r="J180" s="7">
        <f t="shared" si="11"/>
        <v>0.5999999999998806</v>
      </c>
    </row>
    <row r="181" spans="1:10" ht="12.75">
      <c r="A181" s="7">
        <v>173</v>
      </c>
      <c r="B181" t="s">
        <v>331</v>
      </c>
      <c r="C181" t="s">
        <v>332</v>
      </c>
      <c r="D181" s="7" t="s">
        <v>183</v>
      </c>
      <c r="E181" t="s">
        <v>126</v>
      </c>
      <c r="G181" s="14">
        <v>42.24</v>
      </c>
      <c r="H181" s="6">
        <f t="shared" si="9"/>
        <v>0</v>
      </c>
      <c r="I181" s="7">
        <f t="shared" si="10"/>
        <v>42</v>
      </c>
      <c r="J181" s="7">
        <f t="shared" si="11"/>
        <v>14.40000000000012</v>
      </c>
    </row>
    <row r="182" spans="1:10" ht="12.75">
      <c r="A182" s="7">
        <v>174</v>
      </c>
      <c r="B182" t="s">
        <v>333</v>
      </c>
      <c r="C182" t="s">
        <v>334</v>
      </c>
      <c r="D182" s="7" t="s">
        <v>94</v>
      </c>
      <c r="E182" t="s">
        <v>324</v>
      </c>
      <c r="G182" s="14">
        <v>42.41</v>
      </c>
      <c r="H182" s="6">
        <f t="shared" si="9"/>
        <v>0</v>
      </c>
      <c r="I182" s="7">
        <f t="shared" si="10"/>
        <v>42</v>
      </c>
      <c r="J182" s="7">
        <f t="shared" si="11"/>
        <v>24.599999999999795</v>
      </c>
    </row>
    <row r="183" spans="1:10" ht="12.75">
      <c r="A183" s="7">
        <v>175</v>
      </c>
      <c r="B183" t="s">
        <v>335</v>
      </c>
      <c r="C183" t="s">
        <v>100</v>
      </c>
      <c r="D183" s="7" t="s">
        <v>91</v>
      </c>
      <c r="E183" t="s">
        <v>110</v>
      </c>
      <c r="G183" s="14">
        <v>42.64</v>
      </c>
      <c r="H183" s="6">
        <f t="shared" si="9"/>
        <v>0</v>
      </c>
      <c r="I183" s="7">
        <f t="shared" si="10"/>
        <v>42</v>
      </c>
      <c r="J183" s="7">
        <f t="shared" si="11"/>
        <v>38.400000000000034</v>
      </c>
    </row>
    <row r="184" spans="1:10" ht="12.75">
      <c r="A184" s="7">
        <v>176</v>
      </c>
      <c r="B184" t="s">
        <v>336</v>
      </c>
      <c r="C184" t="s">
        <v>337</v>
      </c>
      <c r="D184" s="7" t="s">
        <v>94</v>
      </c>
      <c r="E184" t="s">
        <v>267</v>
      </c>
      <c r="G184" s="14">
        <v>42.92</v>
      </c>
      <c r="H184" s="6">
        <f t="shared" si="9"/>
        <v>0</v>
      </c>
      <c r="I184" s="7">
        <f t="shared" si="10"/>
        <v>42</v>
      </c>
      <c r="J184" s="7">
        <f t="shared" si="11"/>
        <v>55.2000000000001</v>
      </c>
    </row>
    <row r="185" spans="1:10" ht="12.75">
      <c r="A185" s="7">
        <v>177</v>
      </c>
      <c r="B185" t="s">
        <v>338</v>
      </c>
      <c r="C185" t="s">
        <v>44</v>
      </c>
      <c r="D185" s="7" t="s">
        <v>90</v>
      </c>
      <c r="E185" t="s">
        <v>339</v>
      </c>
      <c r="G185" s="14">
        <v>43.09</v>
      </c>
      <c r="H185" s="6">
        <f t="shared" si="9"/>
        <v>0</v>
      </c>
      <c r="I185" s="7">
        <f t="shared" si="10"/>
        <v>43</v>
      </c>
      <c r="J185" s="7">
        <f t="shared" si="11"/>
        <v>5.400000000000205</v>
      </c>
    </row>
    <row r="186" spans="1:10" ht="12.75">
      <c r="A186" s="7">
        <v>178</v>
      </c>
      <c r="B186" t="s">
        <v>340</v>
      </c>
      <c r="C186" t="s">
        <v>341</v>
      </c>
      <c r="D186" s="7" t="s">
        <v>90</v>
      </c>
      <c r="E186" t="s">
        <v>339</v>
      </c>
      <c r="G186" s="14">
        <v>43.53</v>
      </c>
      <c r="H186" s="6">
        <f t="shared" si="9"/>
        <v>0</v>
      </c>
      <c r="I186" s="7">
        <f t="shared" si="10"/>
        <v>43</v>
      </c>
      <c r="J186" s="7">
        <f t="shared" si="11"/>
        <v>31.800000000000068</v>
      </c>
    </row>
    <row r="187" spans="1:10" ht="12.75">
      <c r="A187" s="7">
        <v>179</v>
      </c>
      <c r="B187" t="s">
        <v>342</v>
      </c>
      <c r="C187" t="s">
        <v>343</v>
      </c>
      <c r="D187" s="7" t="s">
        <v>183</v>
      </c>
      <c r="E187" t="s">
        <v>138</v>
      </c>
      <c r="G187" s="14">
        <v>43.55</v>
      </c>
      <c r="H187" s="6">
        <f t="shared" si="9"/>
        <v>0</v>
      </c>
      <c r="I187" s="7">
        <f t="shared" si="10"/>
        <v>43</v>
      </c>
      <c r="J187" s="7">
        <f t="shared" si="11"/>
        <v>32.99999999999983</v>
      </c>
    </row>
    <row r="188" spans="1:10" ht="12.75">
      <c r="A188" s="7">
        <v>180</v>
      </c>
      <c r="B188" t="s">
        <v>344</v>
      </c>
      <c r="C188" t="s">
        <v>261</v>
      </c>
      <c r="D188" s="7" t="s">
        <v>91</v>
      </c>
      <c r="E188" t="s">
        <v>254</v>
      </c>
      <c r="G188" s="14">
        <v>44.09</v>
      </c>
      <c r="H188" s="6">
        <f t="shared" si="9"/>
        <v>0</v>
      </c>
      <c r="I188" s="7">
        <f t="shared" si="10"/>
        <v>44</v>
      </c>
      <c r="J188" s="7">
        <f t="shared" si="11"/>
        <v>5.400000000000205</v>
      </c>
    </row>
    <row r="189" spans="1:10" ht="12.75">
      <c r="A189" s="7">
        <v>181</v>
      </c>
      <c r="B189" t="s">
        <v>345</v>
      </c>
      <c r="C189" t="s">
        <v>346</v>
      </c>
      <c r="D189" s="7" t="s">
        <v>183</v>
      </c>
      <c r="E189" t="s">
        <v>126</v>
      </c>
      <c r="G189" s="14">
        <v>44.26</v>
      </c>
      <c r="H189" s="6">
        <f t="shared" si="9"/>
        <v>0</v>
      </c>
      <c r="I189" s="7">
        <f t="shared" si="10"/>
        <v>44</v>
      </c>
      <c r="J189" s="7">
        <f t="shared" si="11"/>
        <v>15.59999999999988</v>
      </c>
    </row>
    <row r="190" spans="1:10" ht="12.75">
      <c r="A190" s="7">
        <v>182</v>
      </c>
      <c r="B190" t="s">
        <v>347</v>
      </c>
      <c r="C190" t="s">
        <v>348</v>
      </c>
      <c r="D190" s="7" t="s">
        <v>93</v>
      </c>
      <c r="E190" t="s">
        <v>230</v>
      </c>
      <c r="G190" s="14">
        <v>45.12</v>
      </c>
      <c r="H190" s="6">
        <f t="shared" si="9"/>
        <v>0</v>
      </c>
      <c r="I190" s="7">
        <f t="shared" si="10"/>
        <v>45</v>
      </c>
      <c r="J190" s="7">
        <f t="shared" si="11"/>
        <v>7.1999999999998465</v>
      </c>
    </row>
    <row r="191" spans="1:10" ht="12.75">
      <c r="A191" s="7">
        <v>183</v>
      </c>
      <c r="B191" t="s">
        <v>349</v>
      </c>
      <c r="C191" t="s">
        <v>350</v>
      </c>
      <c r="D191" s="7" t="s">
        <v>94</v>
      </c>
      <c r="E191" t="s">
        <v>110</v>
      </c>
      <c r="G191" s="14">
        <v>45.82</v>
      </c>
      <c r="H191" s="6">
        <f t="shared" si="9"/>
        <v>0</v>
      </c>
      <c r="I191" s="7">
        <f t="shared" si="10"/>
        <v>45</v>
      </c>
      <c r="J191" s="7">
        <f t="shared" si="11"/>
        <v>49.20000000000002</v>
      </c>
    </row>
    <row r="192" spans="1:10" ht="12.75">
      <c r="A192" s="7">
        <v>184</v>
      </c>
      <c r="B192" t="s">
        <v>351</v>
      </c>
      <c r="C192" t="s">
        <v>131</v>
      </c>
      <c r="D192" s="7" t="s">
        <v>93</v>
      </c>
      <c r="E192" t="s">
        <v>110</v>
      </c>
      <c r="G192" s="14">
        <v>45.93</v>
      </c>
      <c r="H192" s="6">
        <f t="shared" si="9"/>
        <v>0</v>
      </c>
      <c r="I192" s="7">
        <f t="shared" si="10"/>
        <v>45</v>
      </c>
      <c r="J192" s="7">
        <f t="shared" si="11"/>
        <v>55.79999999999998</v>
      </c>
    </row>
    <row r="193" spans="1:10" ht="12.75">
      <c r="A193" s="7">
        <v>185</v>
      </c>
      <c r="B193" t="s">
        <v>352</v>
      </c>
      <c r="C193" t="s">
        <v>353</v>
      </c>
      <c r="D193" s="7" t="s">
        <v>183</v>
      </c>
      <c r="E193" t="s">
        <v>138</v>
      </c>
      <c r="G193" s="14">
        <v>47</v>
      </c>
      <c r="H193" s="6">
        <f t="shared" si="9"/>
        <v>0</v>
      </c>
      <c r="I193" s="7">
        <f t="shared" si="10"/>
        <v>47</v>
      </c>
      <c r="J193" s="7">
        <f t="shared" si="11"/>
        <v>0</v>
      </c>
    </row>
    <row r="194" spans="1:10" ht="12.75">
      <c r="A194" s="7">
        <v>186</v>
      </c>
      <c r="B194" t="s">
        <v>354</v>
      </c>
      <c r="C194" t="s">
        <v>355</v>
      </c>
      <c r="D194" s="7" t="s">
        <v>94</v>
      </c>
      <c r="E194" t="s">
        <v>110</v>
      </c>
      <c r="G194" s="14">
        <v>47.02</v>
      </c>
      <c r="H194" s="6">
        <f t="shared" si="9"/>
        <v>0</v>
      </c>
      <c r="I194" s="7">
        <f t="shared" si="10"/>
        <v>47</v>
      </c>
      <c r="J194" s="7">
        <f t="shared" si="11"/>
        <v>1.2000000000001876</v>
      </c>
    </row>
    <row r="195" spans="1:10" ht="12.75">
      <c r="A195" s="7">
        <v>187</v>
      </c>
      <c r="B195" t="s">
        <v>356</v>
      </c>
      <c r="C195" t="s">
        <v>72</v>
      </c>
      <c r="D195" s="7" t="s">
        <v>93</v>
      </c>
      <c r="E195" t="s">
        <v>126</v>
      </c>
      <c r="G195" s="1">
        <v>47.35</v>
      </c>
      <c r="H195" s="6">
        <f aca="true" t="shared" si="12" ref="H195:H208">TRUNC((TRUNC(G195))/60)</f>
        <v>0</v>
      </c>
      <c r="I195" s="7">
        <f aca="true" t="shared" si="13" ref="I195:I208">((((TRUNC(G195))/60))-TRUNC((((TRUNC(G195))/60))))*60</f>
        <v>47</v>
      </c>
      <c r="J195" s="7">
        <f aca="true" t="shared" si="14" ref="J195:J208">(G195-(TRUNC(G195)))*60</f>
        <v>21.000000000000085</v>
      </c>
    </row>
    <row r="196" spans="1:10" ht="12.75">
      <c r="A196" s="7">
        <v>188</v>
      </c>
      <c r="B196" t="s">
        <v>357</v>
      </c>
      <c r="C196" t="s">
        <v>330</v>
      </c>
      <c r="D196" s="7" t="s">
        <v>94</v>
      </c>
      <c r="E196" t="s">
        <v>126</v>
      </c>
      <c r="G196" s="1">
        <v>47.73</v>
      </c>
      <c r="H196" s="6">
        <f t="shared" si="12"/>
        <v>0</v>
      </c>
      <c r="I196" s="7">
        <f t="shared" si="13"/>
        <v>47</v>
      </c>
      <c r="J196" s="7">
        <f t="shared" si="14"/>
        <v>43.79999999999981</v>
      </c>
    </row>
    <row r="197" spans="1:10" ht="12.75">
      <c r="A197" s="7">
        <v>189</v>
      </c>
      <c r="B197" t="s">
        <v>358</v>
      </c>
      <c r="C197" t="s">
        <v>140</v>
      </c>
      <c r="D197" s="7" t="s">
        <v>183</v>
      </c>
      <c r="G197" s="1">
        <v>48.22</v>
      </c>
      <c r="H197" s="6">
        <f t="shared" si="12"/>
        <v>0</v>
      </c>
      <c r="I197" s="7">
        <f t="shared" si="13"/>
        <v>48</v>
      </c>
      <c r="J197" s="7">
        <f t="shared" si="14"/>
        <v>13.199999999999932</v>
      </c>
    </row>
    <row r="198" spans="1:10" ht="12.75">
      <c r="A198" s="7">
        <v>190</v>
      </c>
      <c r="B198" t="s">
        <v>359</v>
      </c>
      <c r="C198" t="s">
        <v>360</v>
      </c>
      <c r="D198" s="7" t="s">
        <v>94</v>
      </c>
      <c r="E198" t="s">
        <v>162</v>
      </c>
      <c r="G198" s="1">
        <v>48.35</v>
      </c>
      <c r="H198" s="6">
        <f t="shared" si="12"/>
        <v>0</v>
      </c>
      <c r="I198" s="7">
        <f t="shared" si="13"/>
        <v>48</v>
      </c>
      <c r="J198" s="7">
        <f t="shared" si="14"/>
        <v>21.000000000000085</v>
      </c>
    </row>
    <row r="199" spans="1:10" ht="12.75">
      <c r="A199" s="7">
        <v>191</v>
      </c>
      <c r="B199" t="s">
        <v>361</v>
      </c>
      <c r="C199" t="s">
        <v>362</v>
      </c>
      <c r="D199" s="7" t="s">
        <v>93</v>
      </c>
      <c r="E199" t="s">
        <v>230</v>
      </c>
      <c r="G199" s="1">
        <v>49.36</v>
      </c>
      <c r="H199" s="6">
        <f t="shared" si="12"/>
        <v>0</v>
      </c>
      <c r="I199" s="7">
        <f t="shared" si="13"/>
        <v>49</v>
      </c>
      <c r="J199" s="7">
        <f t="shared" si="14"/>
        <v>21.599999999999966</v>
      </c>
    </row>
    <row r="200" spans="1:10" ht="12.75">
      <c r="A200" s="7">
        <v>192</v>
      </c>
      <c r="B200" t="s">
        <v>363</v>
      </c>
      <c r="C200" t="s">
        <v>373</v>
      </c>
      <c r="D200" s="7" t="s">
        <v>94</v>
      </c>
      <c r="E200" t="s">
        <v>364</v>
      </c>
      <c r="G200" s="1">
        <v>50.15</v>
      </c>
      <c r="H200" s="6">
        <f t="shared" si="12"/>
        <v>0</v>
      </c>
      <c r="I200" s="7">
        <f t="shared" si="13"/>
        <v>50</v>
      </c>
      <c r="J200" s="7">
        <f t="shared" si="14"/>
        <v>8.999999999999915</v>
      </c>
    </row>
    <row r="201" spans="1:10" ht="12.75">
      <c r="A201" s="7">
        <v>193</v>
      </c>
      <c r="B201" t="s">
        <v>365</v>
      </c>
      <c r="C201" t="s">
        <v>144</v>
      </c>
      <c r="D201" s="7" t="s">
        <v>93</v>
      </c>
      <c r="E201" t="s">
        <v>42</v>
      </c>
      <c r="G201" s="1">
        <v>50.82</v>
      </c>
      <c r="H201" s="6">
        <f t="shared" si="12"/>
        <v>0</v>
      </c>
      <c r="I201" s="7">
        <f t="shared" si="13"/>
        <v>50</v>
      </c>
      <c r="J201" s="7">
        <f t="shared" si="14"/>
        <v>49.20000000000002</v>
      </c>
    </row>
    <row r="202" spans="1:10" ht="12.75">
      <c r="A202" s="7">
        <v>194</v>
      </c>
      <c r="B202" t="s">
        <v>366</v>
      </c>
      <c r="C202" t="s">
        <v>367</v>
      </c>
      <c r="D202" s="7" t="s">
        <v>183</v>
      </c>
      <c r="E202" t="s">
        <v>126</v>
      </c>
      <c r="G202" s="1">
        <v>54.09</v>
      </c>
      <c r="H202" s="6">
        <f t="shared" si="12"/>
        <v>0</v>
      </c>
      <c r="I202" s="7">
        <f t="shared" si="13"/>
        <v>54</v>
      </c>
      <c r="J202" s="7">
        <f t="shared" si="14"/>
        <v>5.400000000000205</v>
      </c>
    </row>
    <row r="203" spans="1:10" ht="12.75">
      <c r="A203" s="7">
        <v>195</v>
      </c>
      <c r="B203" t="s">
        <v>321</v>
      </c>
      <c r="C203" t="s">
        <v>372</v>
      </c>
      <c r="D203" s="7" t="s">
        <v>183</v>
      </c>
      <c r="E203" t="s">
        <v>220</v>
      </c>
      <c r="G203" s="1">
        <v>54.63</v>
      </c>
      <c r="H203" s="6">
        <f t="shared" si="12"/>
        <v>0</v>
      </c>
      <c r="I203" s="7">
        <f t="shared" si="13"/>
        <v>54</v>
      </c>
      <c r="J203" s="7">
        <f t="shared" si="14"/>
        <v>37.80000000000015</v>
      </c>
    </row>
    <row r="204" spans="1:10" ht="12.75">
      <c r="A204" s="7">
        <v>196</v>
      </c>
      <c r="H204" s="6">
        <f t="shared" si="12"/>
        <v>0</v>
      </c>
      <c r="I204" s="7">
        <f t="shared" si="13"/>
        <v>0</v>
      </c>
      <c r="J204" s="7">
        <f t="shared" si="14"/>
        <v>0</v>
      </c>
    </row>
    <row r="205" spans="1:10" ht="12.75">
      <c r="A205" s="7">
        <v>197</v>
      </c>
      <c r="H205" s="6">
        <f t="shared" si="12"/>
        <v>0</v>
      </c>
      <c r="I205" s="7">
        <f t="shared" si="13"/>
        <v>0</v>
      </c>
      <c r="J205" s="7">
        <f t="shared" si="14"/>
        <v>0</v>
      </c>
    </row>
    <row r="206" spans="1:10" ht="12.75">
      <c r="A206" s="7">
        <v>198</v>
      </c>
      <c r="H206" s="6">
        <f t="shared" si="12"/>
        <v>0</v>
      </c>
      <c r="I206" s="7">
        <f t="shared" si="13"/>
        <v>0</v>
      </c>
      <c r="J206" s="7">
        <f t="shared" si="14"/>
        <v>0</v>
      </c>
    </row>
    <row r="207" spans="1:10" ht="12.75">
      <c r="A207" s="7">
        <v>199</v>
      </c>
      <c r="H207" s="6">
        <f t="shared" si="12"/>
        <v>0</v>
      </c>
      <c r="I207" s="7">
        <f t="shared" si="13"/>
        <v>0</v>
      </c>
      <c r="J207" s="7">
        <f t="shared" si="14"/>
        <v>0</v>
      </c>
    </row>
    <row r="208" spans="1:10" ht="12.75">
      <c r="A208" s="7">
        <v>200</v>
      </c>
      <c r="H208" s="6">
        <f t="shared" si="12"/>
        <v>0</v>
      </c>
      <c r="I208" s="7">
        <f t="shared" si="13"/>
        <v>0</v>
      </c>
      <c r="J208" s="7">
        <f t="shared" si="14"/>
        <v>0</v>
      </c>
    </row>
  </sheetData>
  <sheetProtection/>
  <printOptions/>
  <pageMargins left="0.75" right="0.7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1"/>
  <sheetViews>
    <sheetView zoomScalePageLayoutView="0" workbookViewId="0" topLeftCell="A153">
      <selection activeCell="A167" sqref="A167:J201"/>
    </sheetView>
  </sheetViews>
  <sheetFormatPr defaultColWidth="9.140625" defaultRowHeight="12.75"/>
  <sheetData>
    <row r="2" spans="1:10" ht="18">
      <c r="A2" s="7"/>
      <c r="C2" s="8"/>
      <c r="D2" s="11"/>
      <c r="E2" s="8"/>
      <c r="F2" s="8"/>
      <c r="H2" s="6"/>
      <c r="I2" s="7"/>
      <c r="J2" s="7"/>
    </row>
    <row r="3" spans="1:10" ht="12.75">
      <c r="A3" s="7"/>
      <c r="D3" s="7"/>
      <c r="G3" s="1"/>
      <c r="H3" s="6"/>
      <c r="I3" s="7"/>
      <c r="J3" s="7"/>
    </row>
    <row r="4" spans="1:10" ht="12.75">
      <c r="A4" s="3"/>
      <c r="B4" s="3" t="s">
        <v>0</v>
      </c>
      <c r="C4" s="3" t="s">
        <v>1</v>
      </c>
      <c r="D4" s="3" t="s">
        <v>208</v>
      </c>
      <c r="E4" s="3" t="s">
        <v>2</v>
      </c>
      <c r="F4" s="3"/>
      <c r="G4" s="2"/>
      <c r="H4" s="4" t="s">
        <v>6</v>
      </c>
      <c r="I4" s="3" t="s">
        <v>7</v>
      </c>
      <c r="J4" s="3" t="s">
        <v>8</v>
      </c>
    </row>
    <row r="5" spans="1:10" ht="12.75">
      <c r="A5" s="3"/>
      <c r="B5" s="3"/>
      <c r="C5" s="3"/>
      <c r="D5" s="3"/>
      <c r="E5" s="3"/>
      <c r="F5" s="3"/>
      <c r="G5" s="2"/>
      <c r="H5" s="4"/>
      <c r="I5" s="12"/>
      <c r="J5" s="3"/>
    </row>
    <row r="6" spans="1:10" ht="12.75">
      <c r="A6" s="7">
        <v>4</v>
      </c>
      <c r="B6" t="s">
        <v>21</v>
      </c>
      <c r="C6" t="s">
        <v>13</v>
      </c>
      <c r="D6" s="7" t="s">
        <v>209</v>
      </c>
      <c r="E6" t="s">
        <v>22</v>
      </c>
      <c r="G6" s="14">
        <v>28.18</v>
      </c>
      <c r="H6" s="6">
        <f>TRUNC((TRUNC(G6))/60)</f>
        <v>0</v>
      </c>
      <c r="I6" s="7">
        <f>((((TRUNC(G6))/60))-TRUNC((((TRUNC(G6))/60))))*60</f>
        <v>28</v>
      </c>
      <c r="J6" s="7">
        <f>(G6-(TRUNC(G6)))*60</f>
        <v>10.799999999999983</v>
      </c>
    </row>
    <row r="7" spans="1:10" ht="12.75">
      <c r="A7" s="7">
        <v>5</v>
      </c>
      <c r="B7" t="s">
        <v>23</v>
      </c>
      <c r="C7" t="s">
        <v>24</v>
      </c>
      <c r="D7" s="7" t="s">
        <v>209</v>
      </c>
      <c r="E7" t="s">
        <v>25</v>
      </c>
      <c r="G7" s="14">
        <v>28.31</v>
      </c>
      <c r="H7" s="6">
        <f>TRUNC((TRUNC(G7))/60)</f>
        <v>0</v>
      </c>
      <c r="I7" s="7">
        <f>((((TRUNC(G7))/60))-TRUNC((((TRUNC(G7))/60))))*60</f>
        <v>28</v>
      </c>
      <c r="J7" s="7">
        <f>(G7-(TRUNC(G7)))*60</f>
        <v>18.599999999999923</v>
      </c>
    </row>
    <row r="8" spans="1:10" ht="12.75">
      <c r="A8" s="7">
        <v>8</v>
      </c>
      <c r="B8" t="s">
        <v>31</v>
      </c>
      <c r="C8" t="s">
        <v>32</v>
      </c>
      <c r="D8" s="7" t="s">
        <v>209</v>
      </c>
      <c r="E8" t="s">
        <v>33</v>
      </c>
      <c r="G8" s="14">
        <v>28.86</v>
      </c>
      <c r="H8" s="6">
        <f>TRUNC((TRUNC(G8))/60)</f>
        <v>0</v>
      </c>
      <c r="I8" s="7">
        <f>((((TRUNC(G8))/60))-TRUNC((((TRUNC(G8))/60))))*60</f>
        <v>28</v>
      </c>
      <c r="J8" s="7">
        <f>(G8-(TRUNC(G8)))*60</f>
        <v>51.599999999999966</v>
      </c>
    </row>
    <row r="9" spans="1:10" ht="12.75">
      <c r="A9" s="7">
        <v>9</v>
      </c>
      <c r="B9" t="s">
        <v>34</v>
      </c>
      <c r="C9" t="s">
        <v>103</v>
      </c>
      <c r="D9" s="7" t="s">
        <v>209</v>
      </c>
      <c r="E9" t="s">
        <v>225</v>
      </c>
      <c r="G9" s="14">
        <v>28.94</v>
      </c>
      <c r="H9" s="6">
        <f>TRUNC((TRUNC(G9))/60)</f>
        <v>0</v>
      </c>
      <c r="I9" s="7">
        <f>((((TRUNC(G9))/60))-TRUNC((((TRUNC(G9))/60))))*60</f>
        <v>28</v>
      </c>
      <c r="J9" s="7">
        <f>(G9-(TRUNC(G9)))*60</f>
        <v>56.40000000000008</v>
      </c>
    </row>
    <row r="10" spans="1:10" ht="12.75">
      <c r="A10" s="7">
        <v>11</v>
      </c>
      <c r="B10" t="s">
        <v>38</v>
      </c>
      <c r="C10" t="s">
        <v>39</v>
      </c>
      <c r="D10" s="7" t="s">
        <v>209</v>
      </c>
      <c r="E10" t="s">
        <v>20</v>
      </c>
      <c r="G10" s="14">
        <v>29.32</v>
      </c>
      <c r="H10" s="6">
        <f>TRUNC((TRUNC(G10))/60)</f>
        <v>0</v>
      </c>
      <c r="I10" s="7">
        <f>((((TRUNC(G10))/60))-TRUNC((((TRUNC(G10))/60))))*60</f>
        <v>29</v>
      </c>
      <c r="J10" s="7">
        <f>(G10-(TRUNC(G10)))*60</f>
        <v>19.200000000000017</v>
      </c>
    </row>
    <row r="11" spans="1:10" ht="12.75">
      <c r="A11" s="7">
        <v>31</v>
      </c>
      <c r="B11" t="s">
        <v>82</v>
      </c>
      <c r="C11" t="s">
        <v>83</v>
      </c>
      <c r="D11" s="7" t="s">
        <v>94</v>
      </c>
      <c r="E11" t="s">
        <v>84</v>
      </c>
      <c r="G11" s="14">
        <v>30.79</v>
      </c>
      <c r="H11" s="6">
        <f>TRUNC((TRUNC(G11))/60)</f>
        <v>0</v>
      </c>
      <c r="I11" s="7">
        <f>((((TRUNC(G11))/60))-TRUNC((((TRUNC(G11))/60))))*60</f>
        <v>30</v>
      </c>
      <c r="J11" s="7">
        <f>(G11-(TRUNC(G11)))*60</f>
        <v>47.39999999999995</v>
      </c>
    </row>
    <row r="12" spans="1:10" ht="12.75">
      <c r="A12" s="7">
        <v>52</v>
      </c>
      <c r="B12" t="s">
        <v>127</v>
      </c>
      <c r="C12" t="s">
        <v>128</v>
      </c>
      <c r="D12" s="7" t="s">
        <v>94</v>
      </c>
      <c r="E12" t="s">
        <v>129</v>
      </c>
      <c r="G12" s="14">
        <v>32.17</v>
      </c>
      <c r="H12" s="6">
        <f>TRUNC((TRUNC(G12))/60)</f>
        <v>0</v>
      </c>
      <c r="I12" s="7">
        <f>((((TRUNC(G12))/60))-TRUNC((((TRUNC(G12))/60))))*60</f>
        <v>32</v>
      </c>
      <c r="J12" s="7">
        <f>(G12-(TRUNC(G12)))*60</f>
        <v>10.200000000000102</v>
      </c>
    </row>
    <row r="13" spans="1:10" ht="12.75">
      <c r="A13" s="7">
        <v>59</v>
      </c>
      <c r="B13" t="s">
        <v>139</v>
      </c>
      <c r="C13" t="s">
        <v>140</v>
      </c>
      <c r="D13" s="7" t="s">
        <v>94</v>
      </c>
      <c r="E13" t="s">
        <v>45</v>
      </c>
      <c r="G13" s="14">
        <v>32.4</v>
      </c>
      <c r="H13" s="6">
        <f>TRUNC((TRUNC(G13))/60)</f>
        <v>0</v>
      </c>
      <c r="I13" s="7">
        <f>((((TRUNC(G13))/60))-TRUNC((((TRUNC(G13))/60))))*60</f>
        <v>32</v>
      </c>
      <c r="J13" s="7">
        <f>(G13-(TRUNC(G13)))*60</f>
        <v>23.999999999999915</v>
      </c>
    </row>
    <row r="14" spans="1:10" ht="12.75">
      <c r="A14" s="7">
        <v>92</v>
      </c>
      <c r="B14" t="s">
        <v>385</v>
      </c>
      <c r="C14" t="s">
        <v>195</v>
      </c>
      <c r="D14" s="7" t="s">
        <v>94</v>
      </c>
      <c r="E14" t="s">
        <v>14</v>
      </c>
      <c r="G14" s="14">
        <v>34.82</v>
      </c>
      <c r="H14" s="6">
        <f>TRUNC((TRUNC(G14))/60)</f>
        <v>0</v>
      </c>
      <c r="I14" s="7">
        <f>((((TRUNC(G14))/60))-TRUNC((((TRUNC(G14))/60))))*60</f>
        <v>34</v>
      </c>
      <c r="J14" s="7">
        <f>(G14-(TRUNC(G14)))*60</f>
        <v>49.20000000000002</v>
      </c>
    </row>
    <row r="15" spans="1:10" ht="12.75">
      <c r="A15" s="7">
        <v>130</v>
      </c>
      <c r="B15" t="s">
        <v>265</v>
      </c>
      <c r="C15" t="s">
        <v>266</v>
      </c>
      <c r="D15" s="7" t="s">
        <v>94</v>
      </c>
      <c r="E15" t="s">
        <v>267</v>
      </c>
      <c r="G15" s="14">
        <v>36.63</v>
      </c>
      <c r="H15" s="6">
        <f>TRUNC((TRUNC(G15))/60)</f>
        <v>0</v>
      </c>
      <c r="I15" s="7">
        <f>((((TRUNC(G15))/60))-TRUNC((((TRUNC(G15))/60))))*60</f>
        <v>36</v>
      </c>
      <c r="J15" s="7">
        <f>(G15-(TRUNC(G15)))*60</f>
        <v>37.80000000000015</v>
      </c>
    </row>
    <row r="16" spans="1:10" ht="12.75">
      <c r="A16" s="7">
        <v>134</v>
      </c>
      <c r="B16" t="s">
        <v>269</v>
      </c>
      <c r="C16" t="s">
        <v>270</v>
      </c>
      <c r="D16" s="7" t="s">
        <v>94</v>
      </c>
      <c r="E16" t="s">
        <v>271</v>
      </c>
      <c r="G16" s="14">
        <v>36.73</v>
      </c>
      <c r="H16" s="6">
        <f>TRUNC((TRUNC(G16))/60)</f>
        <v>0</v>
      </c>
      <c r="I16" s="7">
        <f>((((TRUNC(G16))/60))-TRUNC((((TRUNC(G16))/60))))*60</f>
        <v>36</v>
      </c>
      <c r="J16" s="7">
        <f>(G16-(TRUNC(G16)))*60</f>
        <v>43.79999999999981</v>
      </c>
    </row>
    <row r="17" spans="1:10" ht="12.75">
      <c r="A17" s="7">
        <v>136</v>
      </c>
      <c r="B17" t="s">
        <v>273</v>
      </c>
      <c r="C17" t="s">
        <v>270</v>
      </c>
      <c r="D17" s="7" t="s">
        <v>94</v>
      </c>
      <c r="E17" t="s">
        <v>230</v>
      </c>
      <c r="G17" s="14">
        <v>36.82</v>
      </c>
      <c r="H17" s="6">
        <f>TRUNC((TRUNC(G17))/60)</f>
        <v>0</v>
      </c>
      <c r="I17" s="7">
        <f>((((TRUNC(G17))/60))-TRUNC((((TRUNC(G17))/60))))*60</f>
        <v>36</v>
      </c>
      <c r="J17" s="7">
        <f>(G17-(TRUNC(G17)))*60</f>
        <v>49.20000000000002</v>
      </c>
    </row>
    <row r="18" spans="1:10" ht="12.75">
      <c r="A18" s="7">
        <v>140</v>
      </c>
      <c r="B18" t="s">
        <v>279</v>
      </c>
      <c r="C18" t="s">
        <v>140</v>
      </c>
      <c r="D18" s="7" t="s">
        <v>94</v>
      </c>
      <c r="E18" t="s">
        <v>126</v>
      </c>
      <c r="G18" s="14">
        <v>37.03</v>
      </c>
      <c r="H18" s="6">
        <f>TRUNC((TRUNC(G18))/60)</f>
        <v>0</v>
      </c>
      <c r="I18" s="7">
        <f>((((TRUNC(G18))/60))-TRUNC((((TRUNC(G18))/60))))*60</f>
        <v>37</v>
      </c>
      <c r="J18" s="7">
        <f>(G18-(TRUNC(G18)))*60</f>
        <v>1.8000000000000682</v>
      </c>
    </row>
    <row r="19" spans="1:10" ht="12.75">
      <c r="A19" s="7">
        <v>142</v>
      </c>
      <c r="B19" t="s">
        <v>282</v>
      </c>
      <c r="C19" t="s">
        <v>283</v>
      </c>
      <c r="D19" s="7" t="s">
        <v>94</v>
      </c>
      <c r="E19" t="s">
        <v>230</v>
      </c>
      <c r="G19" s="14">
        <v>37.39</v>
      </c>
      <c r="H19" s="6">
        <f>TRUNC((TRUNC(G19))/60)</f>
        <v>0</v>
      </c>
      <c r="I19" s="7">
        <f>((((TRUNC(G19))/60))-TRUNC((((TRUNC(G19))/60))))*60</f>
        <v>37</v>
      </c>
      <c r="J19" s="7">
        <f>(G19-(TRUNC(G19)))*60</f>
        <v>23.400000000000034</v>
      </c>
    </row>
    <row r="20" spans="1:10" ht="12.75">
      <c r="A20" s="7">
        <v>150</v>
      </c>
      <c r="B20" t="s">
        <v>292</v>
      </c>
      <c r="C20" t="s">
        <v>293</v>
      </c>
      <c r="D20" s="7" t="s">
        <v>94</v>
      </c>
      <c r="E20" t="s">
        <v>230</v>
      </c>
      <c r="G20" s="14">
        <v>38.4</v>
      </c>
      <c r="H20" s="6">
        <f>TRUNC((TRUNC(G20))/60)</f>
        <v>0</v>
      </c>
      <c r="I20" s="7">
        <f>((((TRUNC(G20))/60))-TRUNC((((TRUNC(G20))/60))))*60</f>
        <v>38</v>
      </c>
      <c r="J20" s="7">
        <f>(G20-(TRUNC(G20)))*60</f>
        <v>23.999999999999915</v>
      </c>
    </row>
    <row r="21" spans="1:10" ht="12.75">
      <c r="A21" s="7">
        <v>153</v>
      </c>
      <c r="B21" t="s">
        <v>297</v>
      </c>
      <c r="C21" t="s">
        <v>298</v>
      </c>
      <c r="D21" s="7" t="s">
        <v>94</v>
      </c>
      <c r="E21" t="s">
        <v>267</v>
      </c>
      <c r="G21" s="14">
        <v>38.95</v>
      </c>
      <c r="H21" s="6">
        <f>TRUNC((TRUNC(G21))/60)</f>
        <v>0</v>
      </c>
      <c r="I21" s="7">
        <f>((((TRUNC(G21))/60))-TRUNC((((TRUNC(G21))/60))))*60</f>
        <v>38</v>
      </c>
      <c r="J21" s="7">
        <f>(G21-(TRUNC(G21)))*60</f>
        <v>57.00000000000017</v>
      </c>
    </row>
    <row r="22" spans="1:10" ht="12.75">
      <c r="A22" s="7">
        <v>157</v>
      </c>
      <c r="B22" t="s">
        <v>302</v>
      </c>
      <c r="C22" t="s">
        <v>303</v>
      </c>
      <c r="D22" s="7" t="s">
        <v>94</v>
      </c>
      <c r="E22" t="s">
        <v>304</v>
      </c>
      <c r="G22" s="14">
        <v>39.75</v>
      </c>
      <c r="H22" s="6">
        <f>TRUNC((TRUNC(G22))/60)</f>
        <v>0</v>
      </c>
      <c r="I22" s="7">
        <f>((((TRUNC(G22))/60))-TRUNC((((TRUNC(G22))/60))))*60</f>
        <v>39</v>
      </c>
      <c r="J22" s="7">
        <f>(G22-(TRUNC(G22)))*60</f>
        <v>45</v>
      </c>
    </row>
    <row r="23" spans="1:10" ht="12.75">
      <c r="A23" s="7">
        <v>159</v>
      </c>
      <c r="B23" t="s">
        <v>307</v>
      </c>
      <c r="C23" t="s">
        <v>308</v>
      </c>
      <c r="D23" s="7" t="s">
        <v>94</v>
      </c>
      <c r="E23" t="s">
        <v>162</v>
      </c>
      <c r="G23" s="14">
        <v>39.99</v>
      </c>
      <c r="H23" s="6">
        <f>TRUNC((TRUNC(G23))/60)</f>
        <v>0</v>
      </c>
      <c r="I23" s="7">
        <f>((((TRUNC(G23))/60))-TRUNC((((TRUNC(G23))/60))))*60</f>
        <v>39</v>
      </c>
      <c r="J23" s="7">
        <f>(G23-(TRUNC(G23)))*60</f>
        <v>59.40000000000012</v>
      </c>
    </row>
    <row r="24" spans="1:10" ht="12.75">
      <c r="A24" s="7">
        <v>169</v>
      </c>
      <c r="B24" t="s">
        <v>322</v>
      </c>
      <c r="C24" t="s">
        <v>323</v>
      </c>
      <c r="D24" s="7" t="s">
        <v>94</v>
      </c>
      <c r="E24" t="s">
        <v>324</v>
      </c>
      <c r="G24" s="14">
        <v>41.22</v>
      </c>
      <c r="H24" s="6">
        <f>TRUNC((TRUNC(G24))/60)</f>
        <v>0</v>
      </c>
      <c r="I24" s="7">
        <f>((((TRUNC(G24))/60))-TRUNC((((TRUNC(G24))/60))))*60</f>
        <v>41</v>
      </c>
      <c r="J24" s="7">
        <f>(G24-(TRUNC(G24)))*60</f>
        <v>13.199999999999932</v>
      </c>
    </row>
    <row r="25" spans="1:10" ht="12.75">
      <c r="A25" s="7">
        <v>172</v>
      </c>
      <c r="B25" t="s">
        <v>329</v>
      </c>
      <c r="C25" t="s">
        <v>330</v>
      </c>
      <c r="D25" s="7" t="s">
        <v>94</v>
      </c>
      <c r="E25" t="s">
        <v>162</v>
      </c>
      <c r="G25" s="14">
        <v>42.01</v>
      </c>
      <c r="H25" s="6">
        <f>TRUNC((TRUNC(G25))/60)</f>
        <v>0</v>
      </c>
      <c r="I25" s="7">
        <f>((((TRUNC(G25))/60))-TRUNC((((TRUNC(G25))/60))))*60</f>
        <v>42</v>
      </c>
      <c r="J25" s="7">
        <f>(G25-(TRUNC(G25)))*60</f>
        <v>0.5999999999998806</v>
      </c>
    </row>
    <row r="26" spans="1:10" ht="12.75">
      <c r="A26" s="7">
        <v>174</v>
      </c>
      <c r="B26" t="s">
        <v>333</v>
      </c>
      <c r="C26" t="s">
        <v>334</v>
      </c>
      <c r="D26" s="7" t="s">
        <v>94</v>
      </c>
      <c r="E26" t="s">
        <v>324</v>
      </c>
      <c r="G26" s="14">
        <v>42.41</v>
      </c>
      <c r="H26" s="6">
        <f>TRUNC((TRUNC(G26))/60)</f>
        <v>0</v>
      </c>
      <c r="I26" s="7">
        <f>((((TRUNC(G26))/60))-TRUNC((((TRUNC(G26))/60))))*60</f>
        <v>42</v>
      </c>
      <c r="J26" s="7">
        <f>(G26-(TRUNC(G26)))*60</f>
        <v>24.599999999999795</v>
      </c>
    </row>
    <row r="27" spans="1:10" ht="12.75">
      <c r="A27" s="7">
        <v>176</v>
      </c>
      <c r="B27" t="s">
        <v>336</v>
      </c>
      <c r="C27" t="s">
        <v>337</v>
      </c>
      <c r="D27" s="7" t="s">
        <v>94</v>
      </c>
      <c r="E27" t="s">
        <v>267</v>
      </c>
      <c r="G27" s="14">
        <v>42.92</v>
      </c>
      <c r="H27" s="6">
        <f>TRUNC((TRUNC(G27))/60)</f>
        <v>0</v>
      </c>
      <c r="I27" s="7">
        <f>((((TRUNC(G27))/60))-TRUNC((((TRUNC(G27))/60))))*60</f>
        <v>42</v>
      </c>
      <c r="J27" s="7">
        <f>(G27-(TRUNC(G27)))*60</f>
        <v>55.2000000000001</v>
      </c>
    </row>
    <row r="28" spans="1:10" ht="12.75">
      <c r="A28" s="7">
        <v>183</v>
      </c>
      <c r="B28" t="s">
        <v>349</v>
      </c>
      <c r="C28" t="s">
        <v>350</v>
      </c>
      <c r="D28" s="7" t="s">
        <v>94</v>
      </c>
      <c r="E28" t="s">
        <v>110</v>
      </c>
      <c r="G28" s="14">
        <v>45.82</v>
      </c>
      <c r="H28" s="6">
        <f>TRUNC((TRUNC(G28))/60)</f>
        <v>0</v>
      </c>
      <c r="I28" s="7">
        <f>((((TRUNC(G28))/60))-TRUNC((((TRUNC(G28))/60))))*60</f>
        <v>45</v>
      </c>
      <c r="J28" s="7">
        <f>(G28-(TRUNC(G28)))*60</f>
        <v>49.20000000000002</v>
      </c>
    </row>
    <row r="29" spans="1:10" ht="12.75">
      <c r="A29" s="7">
        <v>186</v>
      </c>
      <c r="B29" t="s">
        <v>354</v>
      </c>
      <c r="C29" t="s">
        <v>355</v>
      </c>
      <c r="D29" s="7" t="s">
        <v>94</v>
      </c>
      <c r="E29" t="s">
        <v>110</v>
      </c>
      <c r="G29" s="14">
        <v>47.02</v>
      </c>
      <c r="H29" s="6">
        <f>TRUNC((TRUNC(G29))/60)</f>
        <v>0</v>
      </c>
      <c r="I29" s="7">
        <f>((((TRUNC(G29))/60))-TRUNC((((TRUNC(G29))/60))))*60</f>
        <v>47</v>
      </c>
      <c r="J29" s="7">
        <f>(G29-(TRUNC(G29)))*60</f>
        <v>1.2000000000001876</v>
      </c>
    </row>
    <row r="30" spans="1:10" ht="12.75">
      <c r="A30" s="7">
        <v>188</v>
      </c>
      <c r="B30" t="s">
        <v>357</v>
      </c>
      <c r="C30" t="s">
        <v>330</v>
      </c>
      <c r="D30" s="7" t="s">
        <v>94</v>
      </c>
      <c r="E30" t="s">
        <v>126</v>
      </c>
      <c r="G30" s="1">
        <v>47.73</v>
      </c>
      <c r="H30" s="6">
        <f>TRUNC((TRUNC(G30))/60)</f>
        <v>0</v>
      </c>
      <c r="I30" s="7">
        <f>((((TRUNC(G30))/60))-TRUNC((((TRUNC(G30))/60))))*60</f>
        <v>47</v>
      </c>
      <c r="J30" s="7">
        <f>(G30-(TRUNC(G30)))*60</f>
        <v>43.79999999999981</v>
      </c>
    </row>
    <row r="31" spans="1:10" ht="12.75">
      <c r="A31" s="7">
        <v>190</v>
      </c>
      <c r="B31" t="s">
        <v>359</v>
      </c>
      <c r="C31" t="s">
        <v>360</v>
      </c>
      <c r="D31" s="7" t="s">
        <v>94</v>
      </c>
      <c r="E31" t="s">
        <v>162</v>
      </c>
      <c r="G31" s="1">
        <v>48.35</v>
      </c>
      <c r="H31" s="6">
        <f>TRUNC((TRUNC(G31))/60)</f>
        <v>0</v>
      </c>
      <c r="I31" s="7">
        <f>((((TRUNC(G31))/60))-TRUNC((((TRUNC(G31))/60))))*60</f>
        <v>48</v>
      </c>
      <c r="J31" s="7">
        <f>(G31-(TRUNC(G31)))*60</f>
        <v>21.000000000000085</v>
      </c>
    </row>
    <row r="32" spans="1:10" ht="12.75">
      <c r="A32" s="7">
        <v>192</v>
      </c>
      <c r="B32" t="s">
        <v>363</v>
      </c>
      <c r="C32" t="s">
        <v>373</v>
      </c>
      <c r="D32" s="7" t="s">
        <v>94</v>
      </c>
      <c r="E32" t="s">
        <v>364</v>
      </c>
      <c r="G32" s="1">
        <v>50.15</v>
      </c>
      <c r="H32" s="6">
        <f>TRUNC((TRUNC(G32))/60)</f>
        <v>0</v>
      </c>
      <c r="I32" s="7">
        <f>((((TRUNC(G32))/60))-TRUNC((((TRUNC(G32))/60))))*60</f>
        <v>50</v>
      </c>
      <c r="J32" s="7">
        <f>(G32-(TRUNC(G32)))*60</f>
        <v>8.999999999999915</v>
      </c>
    </row>
    <row r="33" spans="1:10" ht="12.75">
      <c r="A33" s="7">
        <v>2</v>
      </c>
      <c r="B33" t="s">
        <v>15</v>
      </c>
      <c r="C33" t="s">
        <v>16</v>
      </c>
      <c r="D33" s="7" t="s">
        <v>107</v>
      </c>
      <c r="E33" t="s">
        <v>17</v>
      </c>
      <c r="G33" s="14">
        <v>27.86</v>
      </c>
      <c r="H33" s="6">
        <f>TRUNC((TRUNC(G33))/60)</f>
        <v>0</v>
      </c>
      <c r="I33" s="7">
        <f>((((TRUNC(G33))/60))-TRUNC((((TRUNC(G33))/60))))*60</f>
        <v>27</v>
      </c>
      <c r="J33" s="7">
        <f>(G33-(TRUNC(G33)))*60</f>
        <v>51.599999999999966</v>
      </c>
    </row>
    <row r="34" spans="1:10" ht="12.75">
      <c r="A34" s="7">
        <v>3</v>
      </c>
      <c r="B34" t="s">
        <v>18</v>
      </c>
      <c r="C34" t="s">
        <v>19</v>
      </c>
      <c r="D34" s="7" t="s">
        <v>107</v>
      </c>
      <c r="E34" t="s">
        <v>20</v>
      </c>
      <c r="G34" s="14">
        <v>28.01</v>
      </c>
      <c r="H34" s="6">
        <f>TRUNC((TRUNC(G34))/60)</f>
        <v>0</v>
      </c>
      <c r="I34" s="7">
        <f>((((TRUNC(G34))/60))-TRUNC((((TRUNC(G34))/60))))*60</f>
        <v>28</v>
      </c>
      <c r="J34" s="7">
        <f>(G34-(TRUNC(G34)))*60</f>
        <v>0.6000000000000938</v>
      </c>
    </row>
    <row r="35" spans="1:10" ht="12.75">
      <c r="A35" s="7">
        <v>12</v>
      </c>
      <c r="B35" t="s">
        <v>40</v>
      </c>
      <c r="C35" t="s">
        <v>100</v>
      </c>
      <c r="D35" s="7" t="s">
        <v>107</v>
      </c>
      <c r="E35" t="s">
        <v>20</v>
      </c>
      <c r="G35" s="14">
        <v>29.35</v>
      </c>
      <c r="H35" s="6">
        <f>TRUNC((TRUNC(G35))/60)</f>
        <v>0</v>
      </c>
      <c r="I35" s="7">
        <f>((((TRUNC(G35))/60))-TRUNC((((TRUNC(G35))/60))))*60</f>
        <v>29</v>
      </c>
      <c r="J35" s="7">
        <f>(G35-(TRUNC(G35)))*60</f>
        <v>21.000000000000085</v>
      </c>
    </row>
    <row r="36" spans="1:10" ht="12.75">
      <c r="A36" s="7">
        <v>14</v>
      </c>
      <c r="B36" t="s">
        <v>43</v>
      </c>
      <c r="C36" t="s">
        <v>44</v>
      </c>
      <c r="D36" s="7" t="s">
        <v>107</v>
      </c>
      <c r="E36" t="s">
        <v>45</v>
      </c>
      <c r="G36" s="14">
        <v>29.51</v>
      </c>
      <c r="H36" s="6">
        <f>TRUNC((TRUNC(G36))/60)</f>
        <v>0</v>
      </c>
      <c r="I36" s="7">
        <f>((((TRUNC(G36))/60))-TRUNC((((TRUNC(G36))/60))))*60</f>
        <v>29</v>
      </c>
      <c r="J36" s="7">
        <f>(G36-(TRUNC(G36)))*60</f>
        <v>30.600000000000094</v>
      </c>
    </row>
    <row r="37" spans="1:10" ht="12.75">
      <c r="A37" s="7">
        <v>16</v>
      </c>
      <c r="B37" t="s">
        <v>47</v>
      </c>
      <c r="C37" t="s">
        <v>48</v>
      </c>
      <c r="D37" s="7" t="s">
        <v>107</v>
      </c>
      <c r="E37" t="s">
        <v>49</v>
      </c>
      <c r="G37" s="14">
        <v>29.65</v>
      </c>
      <c r="H37" s="6">
        <f>TRUNC((TRUNC(G37))/60)</f>
        <v>0</v>
      </c>
      <c r="I37" s="7">
        <f>((((TRUNC(G37))/60))-TRUNC((((TRUNC(G37))/60))))*60</f>
        <v>29</v>
      </c>
      <c r="J37" s="7">
        <f>(G37-(TRUNC(G37)))*60</f>
        <v>38.999999999999915</v>
      </c>
    </row>
    <row r="38" spans="1:10" ht="12.75">
      <c r="A38" s="7">
        <v>17</v>
      </c>
      <c r="B38" t="s">
        <v>50</v>
      </c>
      <c r="C38" t="s">
        <v>27</v>
      </c>
      <c r="D38" s="7" t="s">
        <v>107</v>
      </c>
      <c r="E38" t="s">
        <v>51</v>
      </c>
      <c r="G38" s="14">
        <v>29.76</v>
      </c>
      <c r="H38" s="6">
        <f>TRUNC((TRUNC(G38))/60)</f>
        <v>0</v>
      </c>
      <c r="I38" s="7">
        <f>((((TRUNC(G38))/60))-TRUNC((((TRUNC(G38))/60))))*60</f>
        <v>29</v>
      </c>
      <c r="J38" s="7">
        <f>(G38-(TRUNC(G38)))*60</f>
        <v>45.600000000000094</v>
      </c>
    </row>
    <row r="39" spans="1:10" ht="12.75">
      <c r="A39" s="7">
        <v>18</v>
      </c>
      <c r="B39" t="s">
        <v>52</v>
      </c>
      <c r="C39" t="s">
        <v>53</v>
      </c>
      <c r="D39" s="7" t="s">
        <v>107</v>
      </c>
      <c r="E39" t="s">
        <v>54</v>
      </c>
      <c r="G39" s="14">
        <v>29.87</v>
      </c>
      <c r="H39" s="6">
        <f>TRUNC((TRUNC(G39))/60)</f>
        <v>0</v>
      </c>
      <c r="I39" s="7">
        <f>((((TRUNC(G39))/60))-TRUNC((((TRUNC(G39))/60))))*60</f>
        <v>29</v>
      </c>
      <c r="J39" s="7">
        <f>(G39-(TRUNC(G39)))*60</f>
        <v>52.20000000000006</v>
      </c>
    </row>
    <row r="40" spans="1:10" ht="12.75">
      <c r="A40" s="7">
        <v>19</v>
      </c>
      <c r="B40" t="s">
        <v>55</v>
      </c>
      <c r="C40" t="s">
        <v>56</v>
      </c>
      <c r="D40" s="7" t="s">
        <v>107</v>
      </c>
      <c r="E40" t="s">
        <v>45</v>
      </c>
      <c r="G40" s="14">
        <v>29.96</v>
      </c>
      <c r="H40" s="6">
        <f>TRUNC((TRUNC(G40))/60)</f>
        <v>0</v>
      </c>
      <c r="I40" s="7">
        <f>((((TRUNC(G40))/60))-TRUNC((((TRUNC(G40))/60))))*60</f>
        <v>29</v>
      </c>
      <c r="J40" s="7">
        <f>(G40-(TRUNC(G40)))*60</f>
        <v>57.60000000000005</v>
      </c>
    </row>
    <row r="41" spans="1:10" ht="12.75">
      <c r="A41" s="7">
        <v>22</v>
      </c>
      <c r="B41" t="s">
        <v>62</v>
      </c>
      <c r="C41" t="s">
        <v>63</v>
      </c>
      <c r="D41" s="7" t="s">
        <v>107</v>
      </c>
      <c r="E41" t="s">
        <v>64</v>
      </c>
      <c r="G41" s="14">
        <v>30.27</v>
      </c>
      <c r="H41" s="6">
        <f>TRUNC((TRUNC(G41))/60)</f>
        <v>0</v>
      </c>
      <c r="I41" s="7">
        <f>((((TRUNC(G41))/60))-TRUNC((((TRUNC(G41))/60))))*60</f>
        <v>30</v>
      </c>
      <c r="J41" s="7">
        <f>(G41-(TRUNC(G41)))*60</f>
        <v>16.199999999999974</v>
      </c>
    </row>
    <row r="42" spans="1:10" ht="12.75">
      <c r="A42" s="7">
        <v>23</v>
      </c>
      <c r="B42" t="s">
        <v>65</v>
      </c>
      <c r="C42" t="s">
        <v>16</v>
      </c>
      <c r="D42" s="7" t="s">
        <v>107</v>
      </c>
      <c r="E42" t="s">
        <v>54</v>
      </c>
      <c r="G42" s="14">
        <v>30.29</v>
      </c>
      <c r="H42" s="6">
        <f>TRUNC((TRUNC(G42))/60)</f>
        <v>0</v>
      </c>
      <c r="I42" s="7">
        <f>((((TRUNC(G42))/60))-TRUNC((((TRUNC(G42))/60))))*60</f>
        <v>30</v>
      </c>
      <c r="J42" s="7">
        <f>(G42-(TRUNC(G42)))*60</f>
        <v>17.39999999999995</v>
      </c>
    </row>
    <row r="43" spans="1:10" ht="12.75">
      <c r="A43" s="7">
        <v>27</v>
      </c>
      <c r="B43" t="s">
        <v>73</v>
      </c>
      <c r="C43" t="s">
        <v>74</v>
      </c>
      <c r="D43" s="7" t="s">
        <v>107</v>
      </c>
      <c r="E43" t="s">
        <v>75</v>
      </c>
      <c r="G43" s="14">
        <v>30.52</v>
      </c>
      <c r="H43" s="6">
        <f>TRUNC((TRUNC(G43))/60)</f>
        <v>0</v>
      </c>
      <c r="I43" s="7">
        <f>((((TRUNC(G43))/60))-TRUNC((((TRUNC(G43))/60))))*60</f>
        <v>30</v>
      </c>
      <c r="J43" s="7">
        <f>(G43-(TRUNC(G43)))*60</f>
        <v>31.199999999999974</v>
      </c>
    </row>
    <row r="44" spans="1:10" ht="12.75">
      <c r="A44" s="7">
        <v>28</v>
      </c>
      <c r="B44" t="s">
        <v>76</v>
      </c>
      <c r="C44" t="s">
        <v>77</v>
      </c>
      <c r="D44" s="7" t="s">
        <v>107</v>
      </c>
      <c r="E44" t="s">
        <v>30</v>
      </c>
      <c r="G44" s="14">
        <v>30.55</v>
      </c>
      <c r="H44" s="6">
        <f>TRUNC((TRUNC(G44))/60)</f>
        <v>0</v>
      </c>
      <c r="I44" s="7">
        <f>((((TRUNC(G44))/60))-TRUNC((((TRUNC(G44))/60))))*60</f>
        <v>30</v>
      </c>
      <c r="J44" s="7">
        <f>(G44-(TRUNC(G44)))*60</f>
        <v>33.00000000000004</v>
      </c>
    </row>
    <row r="45" spans="1:10" ht="12.75">
      <c r="A45" s="7">
        <v>30</v>
      </c>
      <c r="B45" t="s">
        <v>80</v>
      </c>
      <c r="C45" t="s">
        <v>81</v>
      </c>
      <c r="D45" s="7" t="s">
        <v>107</v>
      </c>
      <c r="E45" t="s">
        <v>45</v>
      </c>
      <c r="G45" s="14">
        <v>30.64</v>
      </c>
      <c r="H45" s="6">
        <f>TRUNC((TRUNC(G45))/60)</f>
        <v>0</v>
      </c>
      <c r="I45" s="7">
        <f>((((TRUNC(G45))/60))-TRUNC((((TRUNC(G45))/60))))*60</f>
        <v>30</v>
      </c>
      <c r="J45" s="7">
        <f>(G45-(TRUNC(G45)))*60</f>
        <v>38.400000000000034</v>
      </c>
    </row>
    <row r="46" spans="1:10" ht="12.75">
      <c r="A46" s="7">
        <v>34</v>
      </c>
      <c r="B46" t="s">
        <v>88</v>
      </c>
      <c r="C46" t="s">
        <v>24</v>
      </c>
      <c r="D46" s="7" t="s">
        <v>107</v>
      </c>
      <c r="E46" t="s">
        <v>22</v>
      </c>
      <c r="G46" s="14">
        <v>30.92</v>
      </c>
      <c r="H46" s="6">
        <f>TRUNC((TRUNC(G46))/60)</f>
        <v>0</v>
      </c>
      <c r="I46" s="7">
        <f>((((TRUNC(G46))/60))-TRUNC((((TRUNC(G46))/60))))*60</f>
        <v>30</v>
      </c>
      <c r="J46" s="7">
        <f>(G46-(TRUNC(G46)))*60</f>
        <v>55.2000000000001</v>
      </c>
    </row>
    <row r="47" spans="1:10" ht="12.75">
      <c r="A47" s="7">
        <v>38</v>
      </c>
      <c r="B47" t="s">
        <v>99</v>
      </c>
      <c r="C47" t="s">
        <v>100</v>
      </c>
      <c r="D47" s="7" t="s">
        <v>107</v>
      </c>
      <c r="E47" t="s">
        <v>101</v>
      </c>
      <c r="G47" s="14">
        <v>31.16</v>
      </c>
      <c r="H47" s="6">
        <f>TRUNC((TRUNC(G47))/60)</f>
        <v>0</v>
      </c>
      <c r="I47" s="7">
        <f>((((TRUNC(G47))/60))-TRUNC((((TRUNC(G47))/60))))*60</f>
        <v>31.000000000000004</v>
      </c>
      <c r="J47" s="7">
        <f>(G47-(TRUNC(G47)))*60</f>
        <v>9.600000000000009</v>
      </c>
    </row>
    <row r="48" spans="1:10" ht="12.75">
      <c r="A48" s="7">
        <v>41</v>
      </c>
      <c r="B48" t="s">
        <v>105</v>
      </c>
      <c r="C48" t="s">
        <v>106</v>
      </c>
      <c r="D48" s="7" t="s">
        <v>107</v>
      </c>
      <c r="E48" t="s">
        <v>108</v>
      </c>
      <c r="G48" s="14">
        <v>31.4</v>
      </c>
      <c r="H48" s="6">
        <f>TRUNC((TRUNC(G48))/60)</f>
        <v>0</v>
      </c>
      <c r="I48" s="7">
        <f>((((TRUNC(G48))/60))-TRUNC((((TRUNC(G48))/60))))*60</f>
        <v>31.000000000000004</v>
      </c>
      <c r="J48" s="7">
        <f>(G48-(TRUNC(G48)))*60</f>
        <v>23.999999999999915</v>
      </c>
    </row>
    <row r="49" spans="1:10" ht="12.75">
      <c r="A49" s="7">
        <v>43</v>
      </c>
      <c r="B49" t="s">
        <v>111</v>
      </c>
      <c r="C49" t="s">
        <v>112</v>
      </c>
      <c r="D49" s="7" t="s">
        <v>107</v>
      </c>
      <c r="E49" t="s">
        <v>113</v>
      </c>
      <c r="G49" s="14">
        <v>31.58</v>
      </c>
      <c r="H49" s="6">
        <f>TRUNC((TRUNC(G49))/60)</f>
        <v>0</v>
      </c>
      <c r="I49" s="7">
        <f>((((TRUNC(G49))/60))-TRUNC((((TRUNC(G49))/60))))*60</f>
        <v>31.000000000000004</v>
      </c>
      <c r="J49" s="7">
        <f>(G49-(TRUNC(G49)))*60</f>
        <v>34.7999999999999</v>
      </c>
    </row>
    <row r="50" spans="1:10" ht="12.75">
      <c r="A50" s="7">
        <v>46</v>
      </c>
      <c r="B50" t="s">
        <v>116</v>
      </c>
      <c r="C50" t="s">
        <v>117</v>
      </c>
      <c r="D50" s="7" t="s">
        <v>107</v>
      </c>
      <c r="E50" t="s">
        <v>118</v>
      </c>
      <c r="G50" s="14">
        <v>31.83</v>
      </c>
      <c r="H50" s="6">
        <f>TRUNC((TRUNC(G50))/60)</f>
        <v>0</v>
      </c>
      <c r="I50" s="7">
        <f>((((TRUNC(G50))/60))-TRUNC((((TRUNC(G50))/60))))*60</f>
        <v>31.000000000000004</v>
      </c>
      <c r="J50" s="7">
        <f>(G50-(TRUNC(G50)))*60</f>
        <v>49.7999999999999</v>
      </c>
    </row>
    <row r="51" spans="1:10" ht="12.75">
      <c r="A51" s="7">
        <v>54</v>
      </c>
      <c r="B51" t="s">
        <v>379</v>
      </c>
      <c r="C51" t="s">
        <v>16</v>
      </c>
      <c r="D51" s="7" t="s">
        <v>107</v>
      </c>
      <c r="E51" t="s">
        <v>133</v>
      </c>
      <c r="G51" s="14">
        <v>32.26</v>
      </c>
      <c r="H51" s="6">
        <f>TRUNC((TRUNC(G51))/60)</f>
        <v>0</v>
      </c>
      <c r="I51" s="7">
        <f>((((TRUNC(G51))/60))-TRUNC((((TRUNC(G51))/60))))*60</f>
        <v>32</v>
      </c>
      <c r="J51" s="7">
        <f>(G51-(TRUNC(G51)))*60</f>
        <v>15.59999999999988</v>
      </c>
    </row>
    <row r="52" spans="1:10" ht="12.75">
      <c r="A52" s="7">
        <v>55</v>
      </c>
      <c r="B52" t="s">
        <v>134</v>
      </c>
      <c r="C52" t="s">
        <v>53</v>
      </c>
      <c r="D52" s="7" t="s">
        <v>107</v>
      </c>
      <c r="E52" t="s">
        <v>108</v>
      </c>
      <c r="G52" s="14">
        <v>32.32</v>
      </c>
      <c r="H52" s="6">
        <f>TRUNC((TRUNC(G52))/60)</f>
        <v>0</v>
      </c>
      <c r="I52" s="7">
        <f>((((TRUNC(G52))/60))-TRUNC((((TRUNC(G52))/60))))*60</f>
        <v>32</v>
      </c>
      <c r="J52" s="7">
        <f>(G52-(TRUNC(G52)))*60</f>
        <v>19.200000000000017</v>
      </c>
    </row>
    <row r="53" spans="1:10" ht="12.75">
      <c r="A53" s="7">
        <v>58</v>
      </c>
      <c r="B53" t="s">
        <v>137</v>
      </c>
      <c r="C53" t="s">
        <v>32</v>
      </c>
      <c r="D53" s="7" t="s">
        <v>107</v>
      </c>
      <c r="E53" t="s">
        <v>138</v>
      </c>
      <c r="G53" s="14">
        <v>32.36</v>
      </c>
      <c r="H53" s="6">
        <f>TRUNC((TRUNC(G53))/60)</f>
        <v>0</v>
      </c>
      <c r="I53" s="7">
        <f>((((TRUNC(G53))/60))-TRUNC((((TRUNC(G53))/60))))*60</f>
        <v>32</v>
      </c>
      <c r="J53" s="7">
        <f>(G53-(TRUNC(G53)))*60</f>
        <v>21.599999999999966</v>
      </c>
    </row>
    <row r="54" spans="1:10" ht="12.75">
      <c r="A54" s="7">
        <v>62</v>
      </c>
      <c r="B54" t="s">
        <v>145</v>
      </c>
      <c r="C54" t="s">
        <v>146</v>
      </c>
      <c r="D54" s="7" t="s">
        <v>107</v>
      </c>
      <c r="E54" t="s">
        <v>147</v>
      </c>
      <c r="G54" s="14">
        <v>32.57</v>
      </c>
      <c r="H54" s="6">
        <f>TRUNC((TRUNC(G54))/60)</f>
        <v>0</v>
      </c>
      <c r="I54" s="7">
        <f>((((TRUNC(G54))/60))-TRUNC((((TRUNC(G54))/60))))*60</f>
        <v>32</v>
      </c>
      <c r="J54" s="7">
        <f>(G54-(TRUNC(G54)))*60</f>
        <v>34.20000000000002</v>
      </c>
    </row>
    <row r="55" spans="1:10" ht="12.75">
      <c r="A55" s="7">
        <v>69</v>
      </c>
      <c r="B55" t="s">
        <v>381</v>
      </c>
      <c r="C55" t="s">
        <v>27</v>
      </c>
      <c r="D55" s="7" t="s">
        <v>107</v>
      </c>
      <c r="E55" t="s">
        <v>382</v>
      </c>
      <c r="G55" s="14">
        <v>33.25</v>
      </c>
      <c r="H55" s="6">
        <f>TRUNC((TRUNC(G55))/60)</f>
        <v>0</v>
      </c>
      <c r="I55" s="7">
        <f>((((TRUNC(G55))/60))-TRUNC((((TRUNC(G55))/60))))*60</f>
        <v>33</v>
      </c>
      <c r="J55" s="7">
        <f>(G55-(TRUNC(G55)))*60</f>
        <v>15</v>
      </c>
    </row>
    <row r="56" spans="1:10" ht="12.75">
      <c r="A56" s="7">
        <v>71</v>
      </c>
      <c r="B56" t="s">
        <v>95</v>
      </c>
      <c r="C56" t="s">
        <v>106</v>
      </c>
      <c r="D56" s="7" t="s">
        <v>107</v>
      </c>
      <c r="E56" t="s">
        <v>30</v>
      </c>
      <c r="G56" s="14">
        <v>33.44</v>
      </c>
      <c r="H56" s="6">
        <f>TRUNC((TRUNC(G56))/60)</f>
        <v>0</v>
      </c>
      <c r="I56" s="7">
        <f>((((TRUNC(G56))/60))-TRUNC((((TRUNC(G56))/60))))*60</f>
        <v>33</v>
      </c>
      <c r="J56" s="7">
        <f>(G56-(TRUNC(G56)))*60</f>
        <v>26.399999999999864</v>
      </c>
    </row>
    <row r="57" spans="1:10" ht="12.75">
      <c r="A57" s="7">
        <v>72</v>
      </c>
      <c r="B57" t="s">
        <v>158</v>
      </c>
      <c r="C57" t="s">
        <v>48</v>
      </c>
      <c r="D57" s="7" t="s">
        <v>107</v>
      </c>
      <c r="E57" t="s">
        <v>30</v>
      </c>
      <c r="G57" s="14">
        <v>33.52</v>
      </c>
      <c r="H57" s="6">
        <f>TRUNC((TRUNC(G57))/60)</f>
        <v>0</v>
      </c>
      <c r="I57" s="7">
        <f>((((TRUNC(G57))/60))-TRUNC((((TRUNC(G57))/60))))*60</f>
        <v>33</v>
      </c>
      <c r="J57" s="7">
        <f>(G57-(TRUNC(G57)))*60</f>
        <v>31.200000000000188</v>
      </c>
    </row>
    <row r="58" spans="1:10" ht="12.75">
      <c r="A58" s="7">
        <v>79</v>
      </c>
      <c r="B58" t="s">
        <v>173</v>
      </c>
      <c r="C58" t="s">
        <v>109</v>
      </c>
      <c r="D58" s="7" t="s">
        <v>107</v>
      </c>
      <c r="E58" t="s">
        <v>174</v>
      </c>
      <c r="G58" s="14">
        <v>34</v>
      </c>
      <c r="H58" s="6">
        <f>TRUNC((TRUNC(G58))/60)</f>
        <v>0</v>
      </c>
      <c r="I58" s="7">
        <f>((((TRUNC(G58))/60))-TRUNC((((TRUNC(G58))/60))))*60</f>
        <v>34</v>
      </c>
      <c r="J58" s="7">
        <f>(G58-(TRUNC(G58)))*60</f>
        <v>0</v>
      </c>
    </row>
    <row r="59" spans="1:10" ht="12.75">
      <c r="A59" s="7">
        <v>85</v>
      </c>
      <c r="B59" t="s">
        <v>185</v>
      </c>
      <c r="C59" t="s">
        <v>163</v>
      </c>
      <c r="D59" s="7" t="s">
        <v>107</v>
      </c>
      <c r="E59" t="s">
        <v>186</v>
      </c>
      <c r="G59" s="14">
        <v>34.32</v>
      </c>
      <c r="H59" s="6">
        <f>TRUNC((TRUNC(G59))/60)</f>
        <v>0</v>
      </c>
      <c r="I59" s="7">
        <f>((((TRUNC(G59))/60))-TRUNC((((TRUNC(G59))/60))))*60</f>
        <v>34</v>
      </c>
      <c r="J59" s="7">
        <f>(G59-(TRUNC(G59)))*60</f>
        <v>19.200000000000017</v>
      </c>
    </row>
    <row r="60" spans="1:10" ht="12.75">
      <c r="A60" s="7">
        <v>89</v>
      </c>
      <c r="B60" t="s">
        <v>181</v>
      </c>
      <c r="C60" t="s">
        <v>16</v>
      </c>
      <c r="D60" s="7" t="s">
        <v>107</v>
      </c>
      <c r="E60" t="s">
        <v>192</v>
      </c>
      <c r="G60" s="14">
        <v>34.64</v>
      </c>
      <c r="H60" s="6">
        <f>TRUNC((TRUNC(G60))/60)</f>
        <v>0</v>
      </c>
      <c r="I60" s="7">
        <f>((((TRUNC(G60))/60))-TRUNC((((TRUNC(G60))/60))))*60</f>
        <v>34</v>
      </c>
      <c r="J60" s="7">
        <f>(G60-(TRUNC(G60)))*60</f>
        <v>38.400000000000034</v>
      </c>
    </row>
    <row r="61" spans="1:10" ht="12.75">
      <c r="A61" s="7">
        <v>99</v>
      </c>
      <c r="B61" t="s">
        <v>206</v>
      </c>
      <c r="C61" t="s">
        <v>207</v>
      </c>
      <c r="D61" s="7" t="s">
        <v>107</v>
      </c>
      <c r="E61" t="s">
        <v>126</v>
      </c>
      <c r="G61" s="14">
        <v>35</v>
      </c>
      <c r="H61" s="6">
        <f>TRUNC((TRUNC(G61))/60)</f>
        <v>0</v>
      </c>
      <c r="I61" s="7">
        <f>((((TRUNC(G61))/60))-TRUNC((((TRUNC(G61))/60))))*60</f>
        <v>35</v>
      </c>
      <c r="J61" s="7">
        <f>(G61-(TRUNC(G61)))*60</f>
        <v>0</v>
      </c>
    </row>
    <row r="62" spans="1:10" ht="12.75">
      <c r="A62" s="7">
        <v>103</v>
      </c>
      <c r="B62" t="s">
        <v>215</v>
      </c>
      <c r="C62" t="s">
        <v>163</v>
      </c>
      <c r="D62" s="7" t="s">
        <v>107</v>
      </c>
      <c r="E62" t="s">
        <v>216</v>
      </c>
      <c r="G62" s="14">
        <v>35.16</v>
      </c>
      <c r="H62" s="6">
        <f>TRUNC((TRUNC(G62))/60)</f>
        <v>0</v>
      </c>
      <c r="I62" s="7">
        <f>((((TRUNC(G62))/60))-TRUNC((((TRUNC(G62))/60))))*60</f>
        <v>35</v>
      </c>
      <c r="J62" s="7">
        <f>(G62-(TRUNC(G62)))*60</f>
        <v>9.599999999999795</v>
      </c>
    </row>
    <row r="63" spans="1:10" ht="12.75">
      <c r="A63" s="7">
        <v>104</v>
      </c>
      <c r="B63" t="s">
        <v>217</v>
      </c>
      <c r="C63" t="s">
        <v>218</v>
      </c>
      <c r="D63" s="7" t="s">
        <v>107</v>
      </c>
      <c r="E63" t="s">
        <v>110</v>
      </c>
      <c r="G63" s="14">
        <v>35.36</v>
      </c>
      <c r="H63" s="6">
        <f>TRUNC((TRUNC(G63))/60)</f>
        <v>0</v>
      </c>
      <c r="I63" s="7">
        <f>((((TRUNC(G63))/60))-TRUNC((((TRUNC(G63))/60))))*60</f>
        <v>35</v>
      </c>
      <c r="J63" s="7">
        <f>(G63-(TRUNC(G63)))*60</f>
        <v>21.599999999999966</v>
      </c>
    </row>
    <row r="64" spans="1:10" ht="12.75">
      <c r="A64" s="7">
        <v>106</v>
      </c>
      <c r="B64" t="s">
        <v>221</v>
      </c>
      <c r="C64" t="s">
        <v>386</v>
      </c>
      <c r="D64" s="7" t="s">
        <v>107</v>
      </c>
      <c r="E64" t="s">
        <v>110</v>
      </c>
      <c r="G64" s="14">
        <v>35.41</v>
      </c>
      <c r="H64" s="6">
        <f>TRUNC((TRUNC(G64))/60)</f>
        <v>0</v>
      </c>
      <c r="I64" s="7">
        <f>((((TRUNC(G64))/60))-TRUNC((((TRUNC(G64))/60))))*60</f>
        <v>35</v>
      </c>
      <c r="J64" s="7">
        <f>(G64-(TRUNC(G64)))*60</f>
        <v>24.599999999999795</v>
      </c>
    </row>
    <row r="65" spans="1:10" ht="12.75">
      <c r="A65" s="7">
        <v>112</v>
      </c>
      <c r="B65" t="s">
        <v>232</v>
      </c>
      <c r="C65" t="s">
        <v>233</v>
      </c>
      <c r="D65" s="7" t="s">
        <v>107</v>
      </c>
      <c r="E65" t="s">
        <v>126</v>
      </c>
      <c r="G65" s="14">
        <v>35.7</v>
      </c>
      <c r="H65" s="6">
        <f>TRUNC((TRUNC(G65))/60)</f>
        <v>0</v>
      </c>
      <c r="I65" s="7">
        <f>((((TRUNC(G65))/60))-TRUNC((((TRUNC(G65))/60))))*60</f>
        <v>35</v>
      </c>
      <c r="J65" s="7">
        <f>(G65-(TRUNC(G65)))*60</f>
        <v>42.00000000000017</v>
      </c>
    </row>
    <row r="66" spans="1:10" ht="12.75">
      <c r="A66" s="7">
        <v>117</v>
      </c>
      <c r="B66" t="s">
        <v>241</v>
      </c>
      <c r="C66" t="s">
        <v>242</v>
      </c>
      <c r="D66" s="7" t="s">
        <v>107</v>
      </c>
      <c r="E66" t="s">
        <v>126</v>
      </c>
      <c r="G66" s="14">
        <v>36.04</v>
      </c>
      <c r="H66" s="6">
        <f>TRUNC((TRUNC(G66))/60)</f>
        <v>0</v>
      </c>
      <c r="I66" s="7">
        <f>((((TRUNC(G66))/60))-TRUNC((((TRUNC(G66))/60))))*60</f>
        <v>36</v>
      </c>
      <c r="J66" s="7">
        <f>(G66-(TRUNC(G66)))*60</f>
        <v>2.399999999999949</v>
      </c>
    </row>
    <row r="67" spans="1:10" ht="12.75">
      <c r="A67" s="7">
        <v>118</v>
      </c>
      <c r="B67" t="s">
        <v>243</v>
      </c>
      <c r="C67" t="s">
        <v>244</v>
      </c>
      <c r="D67" s="7" t="s">
        <v>107</v>
      </c>
      <c r="E67" t="s">
        <v>162</v>
      </c>
      <c r="G67" s="14">
        <v>36.05</v>
      </c>
      <c r="H67" s="6">
        <f>TRUNC((TRUNC(G67))/60)</f>
        <v>0</v>
      </c>
      <c r="I67" s="7">
        <f>((((TRUNC(G67))/60))-TRUNC((((TRUNC(G67))/60))))*60</f>
        <v>36</v>
      </c>
      <c r="J67" s="7">
        <f>(G67-(TRUNC(G67)))*60</f>
        <v>2.9999999999998295</v>
      </c>
    </row>
    <row r="68" spans="1:10" ht="12.75">
      <c r="A68" s="7">
        <v>128</v>
      </c>
      <c r="B68" t="s">
        <v>260</v>
      </c>
      <c r="C68" t="s">
        <v>261</v>
      </c>
      <c r="D68" s="7" t="s">
        <v>107</v>
      </c>
      <c r="E68" t="s">
        <v>45</v>
      </c>
      <c r="G68" s="14">
        <v>36.46</v>
      </c>
      <c r="H68" s="6">
        <f>TRUNC((TRUNC(G68))/60)</f>
        <v>0</v>
      </c>
      <c r="I68" s="7">
        <f>((((TRUNC(G68))/60))-TRUNC((((TRUNC(G68))/60))))*60</f>
        <v>36</v>
      </c>
      <c r="J68" s="7">
        <f>(G68-(TRUNC(G68)))*60</f>
        <v>27.60000000000005</v>
      </c>
    </row>
    <row r="69" spans="1:10" ht="12.75">
      <c r="A69" s="7">
        <v>131</v>
      </c>
      <c r="B69" t="s">
        <v>388</v>
      </c>
      <c r="C69" t="s">
        <v>32</v>
      </c>
      <c r="D69" s="7" t="s">
        <v>107</v>
      </c>
      <c r="E69" t="s">
        <v>54</v>
      </c>
      <c r="G69" s="14">
        <v>36.69</v>
      </c>
      <c r="H69" s="6">
        <f>TRUNC((TRUNC(G69))/60)</f>
        <v>0</v>
      </c>
      <c r="I69" s="7">
        <f>((((TRUNC(G69))/60))-TRUNC((((TRUNC(G69))/60))))*60</f>
        <v>36</v>
      </c>
      <c r="J69" s="7">
        <f>(G69-(TRUNC(G69)))*60</f>
        <v>41.399999999999864</v>
      </c>
    </row>
    <row r="70" spans="1:10" ht="12.75">
      <c r="A70" s="7">
        <v>138</v>
      </c>
      <c r="B70" t="s">
        <v>275</v>
      </c>
      <c r="C70" t="s">
        <v>276</v>
      </c>
      <c r="D70" s="7" t="s">
        <v>107</v>
      </c>
      <c r="E70" t="s">
        <v>101</v>
      </c>
      <c r="G70" s="14">
        <v>36.89</v>
      </c>
      <c r="H70" s="6">
        <f>TRUNC((TRUNC(G70))/60)</f>
        <v>0</v>
      </c>
      <c r="I70" s="7">
        <f>((((TRUNC(G70))/60))-TRUNC((((TRUNC(G70))/60))))*60</f>
        <v>36</v>
      </c>
      <c r="J70" s="7">
        <f>(G70-(TRUNC(G70)))*60</f>
        <v>53.400000000000034</v>
      </c>
    </row>
    <row r="71" spans="1:10" ht="12.75">
      <c r="A71" s="7">
        <v>145</v>
      </c>
      <c r="B71" t="s">
        <v>150</v>
      </c>
      <c r="C71" t="s">
        <v>69</v>
      </c>
      <c r="D71" s="7" t="s">
        <v>107</v>
      </c>
      <c r="E71" t="s">
        <v>151</v>
      </c>
      <c r="G71" s="14">
        <v>37.89</v>
      </c>
      <c r="H71" s="6">
        <f>TRUNC((TRUNC(G71))/60)</f>
        <v>0</v>
      </c>
      <c r="I71" s="7">
        <f>((((TRUNC(G71))/60))-TRUNC((((TRUNC(G71))/60))))*60</f>
        <v>37</v>
      </c>
      <c r="J71" s="7">
        <f>(G71-(TRUNC(G71)))*60</f>
        <v>53.400000000000034</v>
      </c>
    </row>
    <row r="72" spans="1:10" ht="12.75">
      <c r="A72" s="7">
        <v>158</v>
      </c>
      <c r="B72" t="s">
        <v>305</v>
      </c>
      <c r="C72" t="s">
        <v>261</v>
      </c>
      <c r="D72" s="7" t="s">
        <v>107</v>
      </c>
      <c r="E72" t="s">
        <v>306</v>
      </c>
      <c r="G72" s="14">
        <v>39.97</v>
      </c>
      <c r="H72" s="6">
        <f>TRUNC((TRUNC(G72))/60)</f>
        <v>0</v>
      </c>
      <c r="I72" s="7">
        <f>((((TRUNC(G72))/60))-TRUNC((((TRUNC(G72))/60))))*60</f>
        <v>39</v>
      </c>
      <c r="J72" s="7">
        <f>(G72-(TRUNC(G72)))*60</f>
        <v>58.19999999999993</v>
      </c>
    </row>
    <row r="73" spans="1:10" ht="12.75">
      <c r="A73" s="7">
        <v>29</v>
      </c>
      <c r="B73" t="s">
        <v>78</v>
      </c>
      <c r="C73" t="s">
        <v>79</v>
      </c>
      <c r="D73" s="7" t="s">
        <v>93</v>
      </c>
      <c r="E73" t="s">
        <v>30</v>
      </c>
      <c r="G73" s="14">
        <v>30.58</v>
      </c>
      <c r="H73" s="6">
        <f>TRUNC((TRUNC(G73))/60)</f>
        <v>0</v>
      </c>
      <c r="I73" s="7">
        <f>((((TRUNC(G73))/60))-TRUNC((((TRUNC(G73))/60))))*60</f>
        <v>30</v>
      </c>
      <c r="J73" s="7">
        <f>(G73-(TRUNC(G73)))*60</f>
        <v>34.7999999999999</v>
      </c>
    </row>
    <row r="74" spans="1:10" ht="12.75">
      <c r="A74" s="7" t="s">
        <v>368</v>
      </c>
      <c r="B74" t="s">
        <v>369</v>
      </c>
      <c r="C74" t="s">
        <v>370</v>
      </c>
      <c r="D74" s="7" t="s">
        <v>93</v>
      </c>
      <c r="E74" t="s">
        <v>371</v>
      </c>
      <c r="G74" s="14">
        <v>32.19</v>
      </c>
      <c r="H74" s="6">
        <f>TRUNC((TRUNC(G74))/60)</f>
        <v>0</v>
      </c>
      <c r="I74" s="7">
        <f>((((TRUNC(G74))/60))-TRUNC((((TRUNC(G74))/60))))*60</f>
        <v>32</v>
      </c>
      <c r="J74" s="7">
        <f>(G74-(TRUNC(G74)))*60</f>
        <v>11.399999999999864</v>
      </c>
    </row>
    <row r="75" spans="1:10" ht="12.75">
      <c r="A75" s="7">
        <v>60</v>
      </c>
      <c r="B75" t="s">
        <v>141</v>
      </c>
      <c r="C75" t="s">
        <v>142</v>
      </c>
      <c r="D75" s="7" t="s">
        <v>93</v>
      </c>
      <c r="E75" t="s">
        <v>30</v>
      </c>
      <c r="G75" s="14">
        <v>32.47</v>
      </c>
      <c r="H75" s="6">
        <f>TRUNC((TRUNC(G75))/60)</f>
        <v>0</v>
      </c>
      <c r="I75" s="7">
        <f>((((TRUNC(G75))/60))-TRUNC((((TRUNC(G75))/60))))*60</f>
        <v>32</v>
      </c>
      <c r="J75" s="7">
        <f>(G75-(TRUNC(G75)))*60</f>
        <v>28.199999999999932</v>
      </c>
    </row>
    <row r="76" spans="1:10" ht="12.75">
      <c r="A76" s="7">
        <v>73</v>
      </c>
      <c r="B76" t="s">
        <v>383</v>
      </c>
      <c r="C76" t="s">
        <v>159</v>
      </c>
      <c r="D76" s="7" t="s">
        <v>93</v>
      </c>
      <c r="E76" t="s">
        <v>14</v>
      </c>
      <c r="G76" s="14">
        <v>33.59</v>
      </c>
      <c r="H76" s="6">
        <f>TRUNC((TRUNC(G76))/60)</f>
        <v>0</v>
      </c>
      <c r="I76" s="7">
        <f>((((TRUNC(G76))/60))-TRUNC((((TRUNC(G76))/60))))*60</f>
        <v>33</v>
      </c>
      <c r="J76" s="7">
        <f>(G76-(TRUNC(G76)))*60</f>
        <v>35.400000000000205</v>
      </c>
    </row>
    <row r="77" spans="1:10" ht="12.75">
      <c r="A77" s="7">
        <v>75</v>
      </c>
      <c r="B77" t="s">
        <v>384</v>
      </c>
      <c r="C77" t="s">
        <v>163</v>
      </c>
      <c r="D77" s="7" t="s">
        <v>93</v>
      </c>
      <c r="E77" t="s">
        <v>164</v>
      </c>
      <c r="G77" s="14">
        <v>33.69</v>
      </c>
      <c r="H77" s="6">
        <f>TRUNC((TRUNC(G77))/60)</f>
        <v>0</v>
      </c>
      <c r="I77" s="7">
        <f>((((TRUNC(G77))/60))-TRUNC((((TRUNC(G77))/60))))*60</f>
        <v>33</v>
      </c>
      <c r="J77" s="7">
        <f>(G77-(TRUNC(G77)))*60</f>
        <v>41.399999999999864</v>
      </c>
    </row>
    <row r="78" spans="1:10" ht="12.75">
      <c r="A78" s="7">
        <v>80</v>
      </c>
      <c r="B78" t="s">
        <v>175</v>
      </c>
      <c r="C78" t="s">
        <v>176</v>
      </c>
      <c r="D78" s="7" t="s">
        <v>93</v>
      </c>
      <c r="E78" t="s">
        <v>126</v>
      </c>
      <c r="G78" s="14">
        <v>34.02</v>
      </c>
      <c r="H78" s="6">
        <f>TRUNC((TRUNC(G78))/60)</f>
        <v>0</v>
      </c>
      <c r="I78" s="7">
        <f>((((TRUNC(G78))/60))-TRUNC((((TRUNC(G78))/60))))*60</f>
        <v>34</v>
      </c>
      <c r="J78" s="7">
        <f>(G78-(TRUNC(G78)))*60</f>
        <v>1.2000000000001876</v>
      </c>
    </row>
    <row r="79" spans="1:10" ht="12.75">
      <c r="A79" s="7">
        <v>107</v>
      </c>
      <c r="B79" t="s">
        <v>223</v>
      </c>
      <c r="C79" t="s">
        <v>100</v>
      </c>
      <c r="D79" s="7" t="s">
        <v>93</v>
      </c>
      <c r="E79" t="s">
        <v>42</v>
      </c>
      <c r="G79" s="14">
        <v>35.45</v>
      </c>
      <c r="H79" s="6">
        <f>TRUNC((TRUNC(G79))/60)</f>
        <v>0</v>
      </c>
      <c r="I79" s="7">
        <f>((((TRUNC(G79))/60))-TRUNC((((TRUNC(G79))/60))))*60</f>
        <v>35</v>
      </c>
      <c r="J79" s="7">
        <f>(G79-(TRUNC(G79)))*60</f>
        <v>27.00000000000017</v>
      </c>
    </row>
    <row r="80" spans="1:10" ht="12.75">
      <c r="A80" s="7">
        <v>108</v>
      </c>
      <c r="B80" t="s">
        <v>387</v>
      </c>
      <c r="C80" t="s">
        <v>224</v>
      </c>
      <c r="D80" s="7" t="s">
        <v>93</v>
      </c>
      <c r="E80" t="s">
        <v>225</v>
      </c>
      <c r="G80" s="14">
        <v>35.62</v>
      </c>
      <c r="H80" s="6">
        <f>TRUNC((TRUNC(G80))/60)</f>
        <v>0</v>
      </c>
      <c r="I80" s="7">
        <f>((((TRUNC(G80))/60))-TRUNC((((TRUNC(G80))/60))))*60</f>
        <v>35</v>
      </c>
      <c r="J80" s="7">
        <f>(G80-(TRUNC(G80)))*60</f>
        <v>37.19999999999985</v>
      </c>
    </row>
    <row r="81" spans="1:10" ht="12.75">
      <c r="A81" s="7">
        <v>115</v>
      </c>
      <c r="B81" t="s">
        <v>238</v>
      </c>
      <c r="C81" t="s">
        <v>222</v>
      </c>
      <c r="D81" s="7" t="s">
        <v>93</v>
      </c>
      <c r="E81" t="s">
        <v>126</v>
      </c>
      <c r="G81" s="14">
        <v>35.95</v>
      </c>
      <c r="H81" s="6">
        <f>TRUNC((TRUNC(G81))/60)</f>
        <v>0</v>
      </c>
      <c r="I81" s="7">
        <f>((((TRUNC(G81))/60))-TRUNC((((TRUNC(G81))/60))))*60</f>
        <v>35</v>
      </c>
      <c r="J81" s="7">
        <f>(G81-(TRUNC(G81)))*60</f>
        <v>57.00000000000017</v>
      </c>
    </row>
    <row r="82" spans="1:10" ht="12.75">
      <c r="A82" s="7">
        <v>119</v>
      </c>
      <c r="B82" t="s">
        <v>245</v>
      </c>
      <c r="C82" t="s">
        <v>246</v>
      </c>
      <c r="D82" s="7" t="s">
        <v>93</v>
      </c>
      <c r="E82" t="s">
        <v>247</v>
      </c>
      <c r="G82" s="14">
        <v>36.07</v>
      </c>
      <c r="H82" s="6">
        <f>TRUNC((TRUNC(G82))/60)</f>
        <v>0</v>
      </c>
      <c r="I82" s="7">
        <f>((((TRUNC(G82))/60))-TRUNC((((TRUNC(G82))/60))))*60</f>
        <v>36</v>
      </c>
      <c r="J82" s="7">
        <f>(G82-(TRUNC(G82)))*60</f>
        <v>4.200000000000017</v>
      </c>
    </row>
    <row r="83" spans="1:10" ht="12.75">
      <c r="A83" s="7">
        <v>126</v>
      </c>
      <c r="B83" t="s">
        <v>257</v>
      </c>
      <c r="C83" t="s">
        <v>258</v>
      </c>
      <c r="D83" s="7" t="s">
        <v>93</v>
      </c>
      <c r="E83" t="s">
        <v>42</v>
      </c>
      <c r="G83" s="14">
        <v>36.37</v>
      </c>
      <c r="H83" s="6">
        <f>TRUNC((TRUNC(G83))/60)</f>
        <v>0</v>
      </c>
      <c r="I83" s="7">
        <f>((((TRUNC(G83))/60))-TRUNC((((TRUNC(G83))/60))))*60</f>
        <v>36</v>
      </c>
      <c r="J83" s="7">
        <f>(G83-(TRUNC(G83)))*60</f>
        <v>22.199999999999847</v>
      </c>
    </row>
    <row r="84" spans="1:10" ht="12.75">
      <c r="A84" s="7">
        <v>139</v>
      </c>
      <c r="B84" t="s">
        <v>277</v>
      </c>
      <c r="C84" t="s">
        <v>96</v>
      </c>
      <c r="D84" s="7" t="s">
        <v>93</v>
      </c>
      <c r="E84" t="s">
        <v>278</v>
      </c>
      <c r="G84" s="14">
        <v>37</v>
      </c>
      <c r="H84" s="6">
        <f>TRUNC((TRUNC(G84))/60)</f>
        <v>0</v>
      </c>
      <c r="I84" s="7">
        <f>((((TRUNC(G84))/60))-TRUNC((((TRUNC(G84))/60))))*60</f>
        <v>37</v>
      </c>
      <c r="J84" s="7">
        <f>(G84-(TRUNC(G84)))*60</f>
        <v>0</v>
      </c>
    </row>
    <row r="85" spans="1:10" ht="12.75">
      <c r="A85" s="7">
        <v>148</v>
      </c>
      <c r="B85" t="s">
        <v>291</v>
      </c>
      <c r="C85" t="s">
        <v>214</v>
      </c>
      <c r="D85" s="7" t="s">
        <v>93</v>
      </c>
      <c r="E85" t="s">
        <v>42</v>
      </c>
      <c r="G85" s="14">
        <v>38.13</v>
      </c>
      <c r="H85" s="6">
        <f>TRUNC((TRUNC(G85))/60)</f>
        <v>0</v>
      </c>
      <c r="I85" s="7">
        <f>((((TRUNC(G85))/60))-TRUNC((((TRUNC(G85))/60))))*60</f>
        <v>38</v>
      </c>
      <c r="J85" s="7">
        <f>(G85-(TRUNC(G85)))*60</f>
        <v>7.8000000000001535</v>
      </c>
    </row>
    <row r="86" spans="1:10" ht="12.75">
      <c r="A86" s="7">
        <v>154</v>
      </c>
      <c r="B86" t="s">
        <v>299</v>
      </c>
      <c r="C86" t="s">
        <v>86</v>
      </c>
      <c r="D86" s="7" t="s">
        <v>93</v>
      </c>
      <c r="E86" t="s">
        <v>230</v>
      </c>
      <c r="G86" s="14">
        <v>39</v>
      </c>
      <c r="H86" s="6">
        <f>TRUNC((TRUNC(G86))/60)</f>
        <v>0</v>
      </c>
      <c r="I86" s="7">
        <f>((((TRUNC(G86))/60))-TRUNC((((TRUNC(G86))/60))))*60</f>
        <v>39</v>
      </c>
      <c r="J86" s="7">
        <f>(G86-(TRUNC(G86)))*60</f>
        <v>0</v>
      </c>
    </row>
    <row r="87" spans="1:10" ht="12.75">
      <c r="A87" s="7">
        <v>162</v>
      </c>
      <c r="B87" t="s">
        <v>313</v>
      </c>
      <c r="C87" t="s">
        <v>79</v>
      </c>
      <c r="D87" s="7" t="s">
        <v>93</v>
      </c>
      <c r="E87" t="s">
        <v>126</v>
      </c>
      <c r="G87" s="14">
        <v>40.48</v>
      </c>
      <c r="H87" s="6">
        <f>TRUNC((TRUNC(G87))/60)</f>
        <v>0</v>
      </c>
      <c r="I87" s="7">
        <f>((((TRUNC(G87))/60))-TRUNC((((TRUNC(G87))/60))))*60</f>
        <v>40</v>
      </c>
      <c r="J87" s="7">
        <f>(G87-(TRUNC(G87)))*60</f>
        <v>28.799999999999812</v>
      </c>
    </row>
    <row r="88" spans="1:10" ht="12.75">
      <c r="A88" s="7">
        <v>168</v>
      </c>
      <c r="B88" t="s">
        <v>321</v>
      </c>
      <c r="C88" t="s">
        <v>96</v>
      </c>
      <c r="D88" s="7" t="s">
        <v>93</v>
      </c>
      <c r="E88" t="s">
        <v>37</v>
      </c>
      <c r="G88" s="14">
        <v>41.12</v>
      </c>
      <c r="H88" s="6">
        <f>TRUNC((TRUNC(G88))/60)</f>
        <v>0</v>
      </c>
      <c r="I88" s="7">
        <f>((((TRUNC(G88))/60))-TRUNC((((TRUNC(G88))/60))))*60</f>
        <v>41</v>
      </c>
      <c r="J88" s="7">
        <f>(G88-(TRUNC(G88)))*60</f>
        <v>7.1999999999998465</v>
      </c>
    </row>
    <row r="89" spans="1:10" ht="12.75">
      <c r="A89" s="7">
        <v>182</v>
      </c>
      <c r="B89" t="s">
        <v>347</v>
      </c>
      <c r="C89" t="s">
        <v>348</v>
      </c>
      <c r="D89" s="7" t="s">
        <v>93</v>
      </c>
      <c r="E89" t="s">
        <v>230</v>
      </c>
      <c r="G89" s="14">
        <v>45.12</v>
      </c>
      <c r="H89" s="6">
        <f>TRUNC((TRUNC(G89))/60)</f>
        <v>0</v>
      </c>
      <c r="I89" s="7">
        <f>((((TRUNC(G89))/60))-TRUNC((((TRUNC(G89))/60))))*60</f>
        <v>45</v>
      </c>
      <c r="J89" s="7">
        <f>(G89-(TRUNC(G89)))*60</f>
        <v>7.1999999999998465</v>
      </c>
    </row>
    <row r="90" spans="1:10" ht="12.75">
      <c r="A90" s="7">
        <v>184</v>
      </c>
      <c r="B90" t="s">
        <v>351</v>
      </c>
      <c r="C90" t="s">
        <v>131</v>
      </c>
      <c r="D90" s="7" t="s">
        <v>93</v>
      </c>
      <c r="E90" t="s">
        <v>110</v>
      </c>
      <c r="G90" s="14">
        <v>45.93</v>
      </c>
      <c r="H90" s="6">
        <f>TRUNC((TRUNC(G90))/60)</f>
        <v>0</v>
      </c>
      <c r="I90" s="7">
        <f>((((TRUNC(G90))/60))-TRUNC((((TRUNC(G90))/60))))*60</f>
        <v>45</v>
      </c>
      <c r="J90" s="7">
        <f>(G90-(TRUNC(G90)))*60</f>
        <v>55.79999999999998</v>
      </c>
    </row>
    <row r="91" spans="1:10" ht="12.75">
      <c r="A91" s="7">
        <v>187</v>
      </c>
      <c r="B91" t="s">
        <v>356</v>
      </c>
      <c r="C91" t="s">
        <v>72</v>
      </c>
      <c r="D91" s="7" t="s">
        <v>93</v>
      </c>
      <c r="E91" t="s">
        <v>126</v>
      </c>
      <c r="G91" s="1">
        <v>47.35</v>
      </c>
      <c r="H91" s="6">
        <f>TRUNC((TRUNC(G91))/60)</f>
        <v>0</v>
      </c>
      <c r="I91" s="7">
        <f>((((TRUNC(G91))/60))-TRUNC((((TRUNC(G91))/60))))*60</f>
        <v>47</v>
      </c>
      <c r="J91" s="7">
        <f>(G91-(TRUNC(G91)))*60</f>
        <v>21.000000000000085</v>
      </c>
    </row>
    <row r="92" spans="1:10" ht="12.75">
      <c r="A92" s="7">
        <v>191</v>
      </c>
      <c r="B92" t="s">
        <v>361</v>
      </c>
      <c r="C92" t="s">
        <v>362</v>
      </c>
      <c r="D92" s="7" t="s">
        <v>93</v>
      </c>
      <c r="E92" t="s">
        <v>230</v>
      </c>
      <c r="G92" s="1">
        <v>49.36</v>
      </c>
      <c r="H92" s="6">
        <f>TRUNC((TRUNC(G92))/60)</f>
        <v>0</v>
      </c>
      <c r="I92" s="7">
        <f>((((TRUNC(G92))/60))-TRUNC((((TRUNC(G92))/60))))*60</f>
        <v>49</v>
      </c>
      <c r="J92" s="7">
        <f>(G92-(TRUNC(G92)))*60</f>
        <v>21.599999999999966</v>
      </c>
    </row>
    <row r="93" spans="1:10" ht="12.75">
      <c r="A93" s="7">
        <v>193</v>
      </c>
      <c r="B93" t="s">
        <v>365</v>
      </c>
      <c r="C93" t="s">
        <v>144</v>
      </c>
      <c r="D93" s="7" t="s">
        <v>93</v>
      </c>
      <c r="E93" t="s">
        <v>42</v>
      </c>
      <c r="G93" s="1">
        <v>50.82</v>
      </c>
      <c r="H93" s="6">
        <f>TRUNC((TRUNC(G93))/60)</f>
        <v>0</v>
      </c>
      <c r="I93" s="7">
        <f>((((TRUNC(G93))/60))-TRUNC((((TRUNC(G93))/60))))*60</f>
        <v>50</v>
      </c>
      <c r="J93" s="7">
        <f>(G93-(TRUNC(G93)))*60</f>
        <v>49.20000000000002</v>
      </c>
    </row>
    <row r="94" spans="1:10" ht="12.75">
      <c r="A94" s="7">
        <v>13</v>
      </c>
      <c r="B94" t="s">
        <v>41</v>
      </c>
      <c r="C94" t="s">
        <v>374</v>
      </c>
      <c r="D94" s="7" t="s">
        <v>107</v>
      </c>
      <c r="E94" t="s">
        <v>42</v>
      </c>
      <c r="G94" s="14">
        <v>29.4</v>
      </c>
      <c r="H94" s="6">
        <f>TRUNC((TRUNC(G94))/60)</f>
        <v>0</v>
      </c>
      <c r="I94" s="7">
        <f>((((TRUNC(G94))/60))-TRUNC((((TRUNC(G94))/60))))*60</f>
        <v>29</v>
      </c>
      <c r="J94" s="7">
        <f>(G94-(TRUNC(G94)))*60</f>
        <v>23.999999999999915</v>
      </c>
    </row>
    <row r="95" spans="1:10" ht="12.75">
      <c r="A95" s="7">
        <v>83</v>
      </c>
      <c r="B95" t="s">
        <v>181</v>
      </c>
      <c r="C95" t="s">
        <v>182</v>
      </c>
      <c r="D95" s="7" t="s">
        <v>183</v>
      </c>
      <c r="E95" t="s">
        <v>30</v>
      </c>
      <c r="G95" s="14">
        <v>34.22</v>
      </c>
      <c r="H95" s="6">
        <f>TRUNC((TRUNC(G95))/60)</f>
        <v>0</v>
      </c>
      <c r="I95" s="7">
        <f>((((TRUNC(G95))/60))-TRUNC((((TRUNC(G95))/60))))*60</f>
        <v>34</v>
      </c>
      <c r="J95" s="7">
        <f>(G95-(TRUNC(G95)))*60</f>
        <v>13.199999999999932</v>
      </c>
    </row>
    <row r="96" spans="1:10" ht="12.75">
      <c r="A96" s="7">
        <v>101</v>
      </c>
      <c r="B96" t="s">
        <v>211</v>
      </c>
      <c r="C96" t="s">
        <v>83</v>
      </c>
      <c r="D96" s="7" t="s">
        <v>183</v>
      </c>
      <c r="E96" t="s">
        <v>212</v>
      </c>
      <c r="G96" s="14">
        <v>35.95</v>
      </c>
      <c r="H96" s="6">
        <f>TRUNC((TRUNC(G96))/60)</f>
        <v>0</v>
      </c>
      <c r="I96" s="7">
        <f>((((TRUNC(G96))/60))-TRUNC((((TRUNC(G96))/60))))*60</f>
        <v>35</v>
      </c>
      <c r="J96" s="7">
        <f>(G96-(TRUNC(G96)))*60</f>
        <v>57.00000000000017</v>
      </c>
    </row>
    <row r="97" spans="1:10" ht="12.75">
      <c r="A97" s="7">
        <v>147</v>
      </c>
      <c r="B97" t="s">
        <v>288</v>
      </c>
      <c r="C97" t="s">
        <v>289</v>
      </c>
      <c r="D97" s="7" t="s">
        <v>183</v>
      </c>
      <c r="E97" t="s">
        <v>290</v>
      </c>
      <c r="G97" s="14">
        <v>37.94</v>
      </c>
      <c r="H97" s="6">
        <f>TRUNC((TRUNC(G97))/60)</f>
        <v>0</v>
      </c>
      <c r="I97" s="7">
        <f>((((TRUNC(G97))/60))-TRUNC((((TRUNC(G97))/60))))*60</f>
        <v>37</v>
      </c>
      <c r="J97" s="7">
        <f>(G97-(TRUNC(G97)))*60</f>
        <v>56.399999999999864</v>
      </c>
    </row>
    <row r="98" spans="1:10" ht="12.75">
      <c r="A98" s="7">
        <v>152</v>
      </c>
      <c r="B98" t="s">
        <v>295</v>
      </c>
      <c r="C98" t="s">
        <v>296</v>
      </c>
      <c r="D98" s="7" t="s">
        <v>183</v>
      </c>
      <c r="E98" t="s">
        <v>42</v>
      </c>
      <c r="G98" s="14">
        <v>38.6</v>
      </c>
      <c r="H98" s="6">
        <f>TRUNC((TRUNC(G98))/60)</f>
        <v>0</v>
      </c>
      <c r="I98" s="7">
        <f>((((TRUNC(G98))/60))-TRUNC((((TRUNC(G98))/60))))*60</f>
        <v>38</v>
      </c>
      <c r="J98" s="7">
        <f>(G98-(TRUNC(G98)))*60</f>
        <v>36.000000000000085</v>
      </c>
    </row>
    <row r="99" spans="1:10" ht="12.75">
      <c r="A99" s="7">
        <v>160</v>
      </c>
      <c r="B99" t="s">
        <v>309</v>
      </c>
      <c r="C99" t="s">
        <v>310</v>
      </c>
      <c r="D99" s="7" t="s">
        <v>183</v>
      </c>
      <c r="E99" t="s">
        <v>30</v>
      </c>
      <c r="G99" s="14">
        <v>40.1</v>
      </c>
      <c r="H99" s="6">
        <f>TRUNC((TRUNC(G99))/60)</f>
        <v>0</v>
      </c>
      <c r="I99" s="7">
        <f>((((TRUNC(G99))/60))-TRUNC((((TRUNC(G99))/60))))*60</f>
        <v>40</v>
      </c>
      <c r="J99" s="7">
        <f>(G99-(TRUNC(G99)))*60</f>
        <v>6.000000000000085</v>
      </c>
    </row>
    <row r="100" spans="1:10" ht="12.75">
      <c r="A100" s="7">
        <v>161</v>
      </c>
      <c r="B100" t="s">
        <v>312</v>
      </c>
      <c r="C100" t="s">
        <v>311</v>
      </c>
      <c r="D100" s="7" t="s">
        <v>183</v>
      </c>
      <c r="E100" t="s">
        <v>37</v>
      </c>
      <c r="G100" s="14">
        <v>40.22</v>
      </c>
      <c r="H100" s="6">
        <f>TRUNC((TRUNC(G100))/60)</f>
        <v>0</v>
      </c>
      <c r="I100" s="7">
        <f>((((TRUNC(G100))/60))-TRUNC((((TRUNC(G100))/60))))*60</f>
        <v>40</v>
      </c>
      <c r="J100" s="7">
        <f>(G100-(TRUNC(G100)))*60</f>
        <v>13.199999999999932</v>
      </c>
    </row>
    <row r="101" spans="1:10" ht="12.75">
      <c r="A101" s="7">
        <v>170</v>
      </c>
      <c r="B101" t="s">
        <v>325</v>
      </c>
      <c r="C101" t="s">
        <v>326</v>
      </c>
      <c r="D101" s="7" t="s">
        <v>183</v>
      </c>
      <c r="E101" t="s">
        <v>138</v>
      </c>
      <c r="G101" s="14">
        <v>41.49</v>
      </c>
      <c r="H101" s="6">
        <f>TRUNC((TRUNC(G101))/60)</f>
        <v>0</v>
      </c>
      <c r="I101" s="7">
        <f>((((TRUNC(G101))/60))-TRUNC((((TRUNC(G101))/60))))*60</f>
        <v>41</v>
      </c>
      <c r="J101" s="7">
        <f>(G101-(TRUNC(G101)))*60</f>
        <v>29.40000000000012</v>
      </c>
    </row>
    <row r="102" spans="1:10" ht="12.75">
      <c r="A102" s="7">
        <v>171</v>
      </c>
      <c r="B102" t="s">
        <v>327</v>
      </c>
      <c r="C102" t="s">
        <v>328</v>
      </c>
      <c r="D102" s="7" t="s">
        <v>183</v>
      </c>
      <c r="E102" t="s">
        <v>37</v>
      </c>
      <c r="G102" s="14">
        <v>41.84</v>
      </c>
      <c r="H102" s="6">
        <f>TRUNC((TRUNC(G102))/60)</f>
        <v>0</v>
      </c>
      <c r="I102" s="7">
        <f>((((TRUNC(G102))/60))-TRUNC((((TRUNC(G102))/60))))*60</f>
        <v>41</v>
      </c>
      <c r="J102" s="7">
        <f>(G102-(TRUNC(G102)))*60</f>
        <v>50.400000000000205</v>
      </c>
    </row>
    <row r="103" spans="1:10" ht="12.75">
      <c r="A103" s="7">
        <v>173</v>
      </c>
      <c r="B103" t="s">
        <v>331</v>
      </c>
      <c r="C103" t="s">
        <v>332</v>
      </c>
      <c r="D103" s="7" t="s">
        <v>183</v>
      </c>
      <c r="E103" t="s">
        <v>126</v>
      </c>
      <c r="G103" s="14">
        <v>42.24</v>
      </c>
      <c r="H103" s="6">
        <f>TRUNC((TRUNC(G103))/60)</f>
        <v>0</v>
      </c>
      <c r="I103" s="7">
        <f>((((TRUNC(G103))/60))-TRUNC((((TRUNC(G103))/60))))*60</f>
        <v>42</v>
      </c>
      <c r="J103" s="7">
        <f>(G103-(TRUNC(G103)))*60</f>
        <v>14.40000000000012</v>
      </c>
    </row>
    <row r="104" spans="1:10" ht="12.75">
      <c r="A104" s="7">
        <v>179</v>
      </c>
      <c r="B104" t="s">
        <v>342</v>
      </c>
      <c r="C104" t="s">
        <v>343</v>
      </c>
      <c r="D104" s="7" t="s">
        <v>183</v>
      </c>
      <c r="E104" t="s">
        <v>138</v>
      </c>
      <c r="G104" s="14">
        <v>43.55</v>
      </c>
      <c r="H104" s="6">
        <f>TRUNC((TRUNC(G104))/60)</f>
        <v>0</v>
      </c>
      <c r="I104" s="7">
        <f>((((TRUNC(G104))/60))-TRUNC((((TRUNC(G104))/60))))*60</f>
        <v>43</v>
      </c>
      <c r="J104" s="7">
        <f>(G104-(TRUNC(G104)))*60</f>
        <v>32.99999999999983</v>
      </c>
    </row>
    <row r="105" spans="1:10" ht="12.75">
      <c r="A105" s="7">
        <v>181</v>
      </c>
      <c r="B105" t="s">
        <v>345</v>
      </c>
      <c r="C105" t="s">
        <v>346</v>
      </c>
      <c r="D105" s="7" t="s">
        <v>183</v>
      </c>
      <c r="E105" t="s">
        <v>126</v>
      </c>
      <c r="G105" s="14">
        <v>44.26</v>
      </c>
      <c r="H105" s="6">
        <f>TRUNC((TRUNC(G105))/60)</f>
        <v>0</v>
      </c>
      <c r="I105" s="7">
        <f>((((TRUNC(G105))/60))-TRUNC((((TRUNC(G105))/60))))*60</f>
        <v>44</v>
      </c>
      <c r="J105" s="7">
        <f>(G105-(TRUNC(G105)))*60</f>
        <v>15.59999999999988</v>
      </c>
    </row>
    <row r="106" spans="1:10" ht="12.75">
      <c r="A106" s="7">
        <v>185</v>
      </c>
      <c r="B106" t="s">
        <v>352</v>
      </c>
      <c r="C106" t="s">
        <v>353</v>
      </c>
      <c r="D106" s="7" t="s">
        <v>183</v>
      </c>
      <c r="E106" t="s">
        <v>138</v>
      </c>
      <c r="G106" s="14">
        <v>47</v>
      </c>
      <c r="H106" s="6">
        <f>TRUNC((TRUNC(G106))/60)</f>
        <v>0</v>
      </c>
      <c r="I106" s="7">
        <f>((((TRUNC(G106))/60))-TRUNC((((TRUNC(G106))/60))))*60</f>
        <v>47</v>
      </c>
      <c r="J106" s="7">
        <f>(G106-(TRUNC(G106)))*60</f>
        <v>0</v>
      </c>
    </row>
    <row r="107" spans="1:10" ht="12.75">
      <c r="A107" s="7">
        <v>189</v>
      </c>
      <c r="B107" t="s">
        <v>358</v>
      </c>
      <c r="C107" t="s">
        <v>140</v>
      </c>
      <c r="D107" s="7" t="s">
        <v>183</v>
      </c>
      <c r="G107" s="1">
        <v>48.22</v>
      </c>
      <c r="H107" s="6">
        <f>TRUNC((TRUNC(G107))/60)</f>
        <v>0</v>
      </c>
      <c r="I107" s="7">
        <f>((((TRUNC(G107))/60))-TRUNC((((TRUNC(G107))/60))))*60</f>
        <v>48</v>
      </c>
      <c r="J107" s="7">
        <f>(G107-(TRUNC(G107)))*60</f>
        <v>13.199999999999932</v>
      </c>
    </row>
    <row r="108" spans="1:10" ht="12.75">
      <c r="A108" s="7">
        <v>194</v>
      </c>
      <c r="B108" t="s">
        <v>366</v>
      </c>
      <c r="C108" t="s">
        <v>367</v>
      </c>
      <c r="D108" s="7" t="s">
        <v>183</v>
      </c>
      <c r="E108" t="s">
        <v>126</v>
      </c>
      <c r="G108" s="1">
        <v>54.09</v>
      </c>
      <c r="H108" s="6">
        <f>TRUNC((TRUNC(G108))/60)</f>
        <v>0</v>
      </c>
      <c r="I108" s="7">
        <f>((((TRUNC(G108))/60))-TRUNC((((TRUNC(G108))/60))))*60</f>
        <v>54</v>
      </c>
      <c r="J108" s="7">
        <f>(G108-(TRUNC(G108)))*60</f>
        <v>5.400000000000205</v>
      </c>
    </row>
    <row r="109" spans="1:10" ht="12.75">
      <c r="A109" s="7">
        <v>195</v>
      </c>
      <c r="B109" t="s">
        <v>321</v>
      </c>
      <c r="C109" t="s">
        <v>372</v>
      </c>
      <c r="D109" s="7" t="s">
        <v>183</v>
      </c>
      <c r="E109" t="s">
        <v>220</v>
      </c>
      <c r="G109" s="1">
        <v>54.63</v>
      </c>
      <c r="H109" s="6">
        <f>TRUNC((TRUNC(G109))/60)</f>
        <v>0</v>
      </c>
      <c r="I109" s="7">
        <f>((((TRUNC(G109))/60))-TRUNC((((TRUNC(G109))/60))))*60</f>
        <v>54</v>
      </c>
      <c r="J109" s="7">
        <f>(G109-(TRUNC(G109)))*60</f>
        <v>37.80000000000015</v>
      </c>
    </row>
    <row r="110" spans="1:10" ht="12.75">
      <c r="A110" s="7">
        <v>50</v>
      </c>
      <c r="B110" t="s">
        <v>123</v>
      </c>
      <c r="C110" t="s">
        <v>109</v>
      </c>
      <c r="D110" s="7" t="s">
        <v>378</v>
      </c>
      <c r="G110" s="14">
        <v>32.09</v>
      </c>
      <c r="H110" s="6">
        <f>TRUNC((TRUNC(G110))/60)</f>
        <v>0</v>
      </c>
      <c r="I110" s="7">
        <f>((((TRUNC(G110))/60))-TRUNC((((TRUNC(G110))/60))))*60</f>
        <v>32</v>
      </c>
      <c r="J110" s="7">
        <f>(G110-(TRUNC(G110)))*60</f>
        <v>5.400000000000205</v>
      </c>
    </row>
    <row r="111" spans="1:10" ht="12.75">
      <c r="A111" s="7">
        <v>144</v>
      </c>
      <c r="B111" t="s">
        <v>109</v>
      </c>
      <c r="C111" t="s">
        <v>389</v>
      </c>
      <c r="D111" s="7" t="s">
        <v>378</v>
      </c>
      <c r="G111" s="14">
        <v>37.8</v>
      </c>
      <c r="H111" s="6">
        <f>TRUNC((TRUNC(G111))/60)</f>
        <v>0</v>
      </c>
      <c r="I111" s="7">
        <f>((((TRUNC(G111))/60))-TRUNC((((TRUNC(G111))/60))))*60</f>
        <v>37</v>
      </c>
      <c r="J111" s="7">
        <f>(G111-(TRUNC(G111)))*60</f>
        <v>47.99999999999983</v>
      </c>
    </row>
    <row r="112" spans="1:10" ht="12.75">
      <c r="A112" s="7">
        <v>165</v>
      </c>
      <c r="B112" t="s">
        <v>317</v>
      </c>
      <c r="C112" t="s">
        <v>318</v>
      </c>
      <c r="D112" s="7" t="s">
        <v>378</v>
      </c>
      <c r="G112" s="14">
        <v>40.76</v>
      </c>
      <c r="H112" s="6">
        <f>TRUNC((TRUNC(G112))/60)</f>
        <v>0</v>
      </c>
      <c r="I112" s="7">
        <f>((((TRUNC(G112))/60))-TRUNC((((TRUNC(G112))/60))))*60</f>
        <v>40</v>
      </c>
      <c r="J112" s="7">
        <f>(G112-(TRUNC(G112)))*60</f>
        <v>45.59999999999988</v>
      </c>
    </row>
    <row r="113" spans="1:10" ht="12.75">
      <c r="A113" s="7">
        <v>1</v>
      </c>
      <c r="B113" t="s">
        <v>12</v>
      </c>
      <c r="C113" t="s">
        <v>13</v>
      </c>
      <c r="D113" s="7" t="s">
        <v>90</v>
      </c>
      <c r="E113" t="s">
        <v>14</v>
      </c>
      <c r="F113" s="5"/>
      <c r="G113" s="7">
        <v>27.84</v>
      </c>
      <c r="H113" s="6">
        <f>TRUNC((TRUNC(G113))/60)</f>
        <v>0</v>
      </c>
      <c r="I113" s="7">
        <f>((((TRUNC(G113))/60))-TRUNC((((TRUNC(G113))/60))))*60</f>
        <v>27</v>
      </c>
      <c r="J113" s="7">
        <f>(G113-(TRUNC(G113)))*60</f>
        <v>50.39999999999999</v>
      </c>
    </row>
    <row r="114" spans="1:10" ht="12.75">
      <c r="A114" s="7">
        <v>6</v>
      </c>
      <c r="B114" t="s">
        <v>26</v>
      </c>
      <c r="C114" t="s">
        <v>27</v>
      </c>
      <c r="D114" s="7" t="s">
        <v>90</v>
      </c>
      <c r="E114" t="s">
        <v>28</v>
      </c>
      <c r="G114" s="14">
        <v>28.35</v>
      </c>
      <c r="H114" s="6">
        <f>TRUNC((TRUNC(G114))/60)</f>
        <v>0</v>
      </c>
      <c r="I114" s="7">
        <f>((((TRUNC(G114))/60))-TRUNC((((TRUNC(G114))/60))))*60</f>
        <v>28</v>
      </c>
      <c r="J114" s="7">
        <f>(G114-(TRUNC(G114)))*60</f>
        <v>21.000000000000085</v>
      </c>
    </row>
    <row r="115" spans="1:10" ht="12.75">
      <c r="A115" s="7">
        <v>10</v>
      </c>
      <c r="B115" t="s">
        <v>35</v>
      </c>
      <c r="C115" t="s">
        <v>36</v>
      </c>
      <c r="D115" s="7" t="s">
        <v>90</v>
      </c>
      <c r="E115" t="s">
        <v>37</v>
      </c>
      <c r="G115" s="14">
        <v>29.23</v>
      </c>
      <c r="H115" s="6">
        <f>TRUNC((TRUNC(G115))/60)</f>
        <v>0</v>
      </c>
      <c r="I115" s="7">
        <f>((((TRUNC(G115))/60))-TRUNC((((TRUNC(G115))/60))))*60</f>
        <v>29</v>
      </c>
      <c r="J115" s="7">
        <f>(G115-(TRUNC(G115)))*60</f>
        <v>13.800000000000026</v>
      </c>
    </row>
    <row r="116" spans="1:10" ht="12.75">
      <c r="A116" s="7">
        <v>21</v>
      </c>
      <c r="B116" t="s">
        <v>375</v>
      </c>
      <c r="C116" t="s">
        <v>60</v>
      </c>
      <c r="D116" s="7" t="s">
        <v>90</v>
      </c>
      <c r="E116" t="s">
        <v>61</v>
      </c>
      <c r="G116" s="14">
        <v>30.04</v>
      </c>
      <c r="H116" s="6">
        <f>TRUNC((TRUNC(G116))/60)</f>
        <v>0</v>
      </c>
      <c r="I116" s="7">
        <f>((((TRUNC(G116))/60))-TRUNC((((TRUNC(G116))/60))))*60</f>
        <v>30</v>
      </c>
      <c r="J116" s="7">
        <f>(G116-(TRUNC(G116)))*60</f>
        <v>2.399999999999949</v>
      </c>
    </row>
    <row r="117" spans="1:10" ht="12.75">
      <c r="A117" s="7">
        <v>24</v>
      </c>
      <c r="B117" t="s">
        <v>66</v>
      </c>
      <c r="C117" t="s">
        <v>48</v>
      </c>
      <c r="D117" s="7" t="s">
        <v>90</v>
      </c>
      <c r="E117" t="s">
        <v>67</v>
      </c>
      <c r="G117" s="14">
        <v>30.36</v>
      </c>
      <c r="H117" s="6">
        <f>TRUNC((TRUNC(G117))/60)</f>
        <v>0</v>
      </c>
      <c r="I117" s="7">
        <f>((((TRUNC(G117))/60))-TRUNC((((TRUNC(G117))/60))))*60</f>
        <v>30</v>
      </c>
      <c r="J117" s="7">
        <f>(G117-(TRUNC(G117)))*60</f>
        <v>21.599999999999966</v>
      </c>
    </row>
    <row r="118" spans="1:10" ht="12.75">
      <c r="A118" s="7">
        <v>25</v>
      </c>
      <c r="B118" t="s">
        <v>68</v>
      </c>
      <c r="C118" t="s">
        <v>69</v>
      </c>
      <c r="D118" s="7" t="s">
        <v>90</v>
      </c>
      <c r="E118" t="s">
        <v>70</v>
      </c>
      <c r="G118" s="14">
        <v>30.45</v>
      </c>
      <c r="H118" s="6">
        <f>TRUNC((TRUNC(G118))/60)</f>
        <v>0</v>
      </c>
      <c r="I118" s="7">
        <f>((((TRUNC(G118))/60))-TRUNC((((TRUNC(G118))/60))))*60</f>
        <v>30</v>
      </c>
      <c r="J118" s="7">
        <f>(G118-(TRUNC(G118)))*60</f>
        <v>26.999999999999957</v>
      </c>
    </row>
    <row r="119" spans="1:10" ht="12.75">
      <c r="A119" s="7">
        <v>32</v>
      </c>
      <c r="B119" t="s">
        <v>85</v>
      </c>
      <c r="C119" t="s">
        <v>86</v>
      </c>
      <c r="D119" s="7" t="s">
        <v>90</v>
      </c>
      <c r="E119" t="s">
        <v>67</v>
      </c>
      <c r="G119" s="14">
        <v>30.84</v>
      </c>
      <c r="H119" s="6">
        <f>TRUNC((TRUNC(G119))/60)</f>
        <v>0</v>
      </c>
      <c r="I119" s="7">
        <f>((((TRUNC(G119))/60))-TRUNC((((TRUNC(G119))/60))))*60</f>
        <v>30</v>
      </c>
      <c r="J119" s="7">
        <f>(G119-(TRUNC(G119)))*60</f>
        <v>50.39999999999999</v>
      </c>
    </row>
    <row r="120" spans="1:10" ht="12.75">
      <c r="A120" s="7">
        <v>35</v>
      </c>
      <c r="B120" t="s">
        <v>89</v>
      </c>
      <c r="C120" t="s">
        <v>81</v>
      </c>
      <c r="D120" s="7" t="s">
        <v>90</v>
      </c>
      <c r="E120" t="s">
        <v>45</v>
      </c>
      <c r="G120" s="14">
        <v>31.05</v>
      </c>
      <c r="H120" s="6">
        <f>TRUNC((TRUNC(G120))/60)</f>
        <v>0</v>
      </c>
      <c r="I120" s="7">
        <f>((((TRUNC(G120))/60))-TRUNC((((TRUNC(G120))/60))))*60</f>
        <v>31.000000000000004</v>
      </c>
      <c r="J120" s="7">
        <f>(G120-(TRUNC(G120)))*60</f>
        <v>3.0000000000000426</v>
      </c>
    </row>
    <row r="121" spans="1:10" ht="12.75">
      <c r="A121" s="7">
        <v>37</v>
      </c>
      <c r="B121" t="s">
        <v>97</v>
      </c>
      <c r="C121" t="s">
        <v>98</v>
      </c>
      <c r="D121" s="7" t="s">
        <v>90</v>
      </c>
      <c r="E121" t="s">
        <v>30</v>
      </c>
      <c r="G121" s="14">
        <v>31.08</v>
      </c>
      <c r="H121" s="6">
        <f>TRUNC((TRUNC(G121))/60)</f>
        <v>0</v>
      </c>
      <c r="I121" s="7">
        <f>((((TRUNC(G121))/60))-TRUNC((((TRUNC(G121))/60))))*60</f>
        <v>31.000000000000004</v>
      </c>
      <c r="J121" s="7">
        <f>(G121-(TRUNC(G121)))*60</f>
        <v>4.799999999999898</v>
      </c>
    </row>
    <row r="122" spans="1:10" ht="12.75">
      <c r="A122" s="7">
        <v>39</v>
      </c>
      <c r="B122" t="s">
        <v>102</v>
      </c>
      <c r="C122" t="s">
        <v>103</v>
      </c>
      <c r="D122" s="7" t="s">
        <v>90</v>
      </c>
      <c r="E122" t="s">
        <v>104</v>
      </c>
      <c r="G122" s="14">
        <v>31.29</v>
      </c>
      <c r="H122" s="6">
        <f>TRUNC((TRUNC(G122))/60)</f>
        <v>0</v>
      </c>
      <c r="I122" s="7">
        <f>((((TRUNC(G122))/60))-TRUNC((((TRUNC(G122))/60))))*60</f>
        <v>31.000000000000004</v>
      </c>
      <c r="J122" s="7">
        <f>(G122-(TRUNC(G122)))*60</f>
        <v>17.39999999999995</v>
      </c>
    </row>
    <row r="123" spans="1:10" ht="12.75">
      <c r="A123" s="7">
        <v>40</v>
      </c>
      <c r="B123" t="s">
        <v>376</v>
      </c>
      <c r="C123" t="s">
        <v>96</v>
      </c>
      <c r="D123" s="7" t="s">
        <v>90</v>
      </c>
      <c r="E123" t="s">
        <v>30</v>
      </c>
      <c r="G123" s="14">
        <v>31.38</v>
      </c>
      <c r="H123" s="6">
        <f>TRUNC((TRUNC(G123))/60)</f>
        <v>0</v>
      </c>
      <c r="I123" s="7">
        <f>((((TRUNC(G123))/60))-TRUNC((((TRUNC(G123))/60))))*60</f>
        <v>31.000000000000004</v>
      </c>
      <c r="J123" s="7">
        <f>(G123-(TRUNC(G123)))*60</f>
        <v>22.79999999999994</v>
      </c>
    </row>
    <row r="124" spans="1:10" ht="12.75">
      <c r="A124" s="7">
        <v>45</v>
      </c>
      <c r="B124" t="s">
        <v>115</v>
      </c>
      <c r="C124" t="s">
        <v>27</v>
      </c>
      <c r="D124" s="7" t="s">
        <v>90</v>
      </c>
      <c r="E124" t="s">
        <v>42</v>
      </c>
      <c r="G124" s="14">
        <v>31.75</v>
      </c>
      <c r="H124" s="6">
        <f>TRUNC((TRUNC(G124))/60)</f>
        <v>0</v>
      </c>
      <c r="I124" s="7">
        <f>((((TRUNC(G124))/60))-TRUNC((((TRUNC(G124))/60))))*60</f>
        <v>31.000000000000004</v>
      </c>
      <c r="J124" s="7">
        <f>(G124-(TRUNC(G124)))*60</f>
        <v>45</v>
      </c>
    </row>
    <row r="125" spans="1:10" ht="12.75">
      <c r="A125" s="7">
        <v>48</v>
      </c>
      <c r="B125" t="s">
        <v>120</v>
      </c>
      <c r="C125" t="s">
        <v>121</v>
      </c>
      <c r="D125" s="7" t="s">
        <v>90</v>
      </c>
      <c r="E125" t="s">
        <v>45</v>
      </c>
      <c r="G125" s="14">
        <v>31.87</v>
      </c>
      <c r="H125" s="6">
        <f>TRUNC((TRUNC(G125))/60)</f>
        <v>0</v>
      </c>
      <c r="I125" s="7">
        <f>((((TRUNC(G125))/60))-TRUNC((((TRUNC(G125))/60))))*60</f>
        <v>31.000000000000004</v>
      </c>
      <c r="J125" s="7">
        <f>(G125-(TRUNC(G125)))*60</f>
        <v>52.20000000000006</v>
      </c>
    </row>
    <row r="126" spans="1:10" ht="12.75">
      <c r="A126" s="7">
        <v>49</v>
      </c>
      <c r="B126" t="s">
        <v>122</v>
      </c>
      <c r="C126" t="s">
        <v>35</v>
      </c>
      <c r="D126" s="7" t="s">
        <v>90</v>
      </c>
      <c r="E126" t="s">
        <v>45</v>
      </c>
      <c r="G126" s="14">
        <v>31.93</v>
      </c>
      <c r="H126" s="6">
        <f>TRUNC((TRUNC(G126))/60)</f>
        <v>0</v>
      </c>
      <c r="I126" s="7">
        <f>((((TRUNC(G126))/60))-TRUNC((((TRUNC(G126))/60))))*60</f>
        <v>31.000000000000004</v>
      </c>
      <c r="J126" s="7">
        <f>(G126-(TRUNC(G126)))*60</f>
        <v>55.79999999999998</v>
      </c>
    </row>
    <row r="127" spans="1:10" ht="12.75">
      <c r="A127" s="7">
        <v>53</v>
      </c>
      <c r="B127" t="s">
        <v>130</v>
      </c>
      <c r="C127" t="s">
        <v>131</v>
      </c>
      <c r="D127" s="7" t="s">
        <v>90</v>
      </c>
      <c r="E127" t="s">
        <v>132</v>
      </c>
      <c r="G127" s="14">
        <v>32.21</v>
      </c>
      <c r="H127" s="6">
        <f>TRUNC((TRUNC(G127))/60)</f>
        <v>0</v>
      </c>
      <c r="I127" s="7">
        <f>((((TRUNC(G127))/60))-TRUNC((((TRUNC(G127))/60))))*60</f>
        <v>32</v>
      </c>
      <c r="J127" s="7">
        <f>(G127-(TRUNC(G127)))*60</f>
        <v>12.600000000000051</v>
      </c>
    </row>
    <row r="128" spans="1:10" ht="12.75">
      <c r="A128" s="7">
        <v>56</v>
      </c>
      <c r="B128" t="s">
        <v>135</v>
      </c>
      <c r="C128" t="s">
        <v>136</v>
      </c>
      <c r="D128" s="7" t="s">
        <v>90</v>
      </c>
      <c r="E128" t="s">
        <v>126</v>
      </c>
      <c r="G128" s="14">
        <v>32.34</v>
      </c>
      <c r="H128" s="6">
        <f>TRUNC((TRUNC(G128))/60)</f>
        <v>0</v>
      </c>
      <c r="I128" s="7">
        <f>((((TRUNC(G128))/60))-TRUNC((((TRUNC(G128))/60))))*60</f>
        <v>32</v>
      </c>
      <c r="J128" s="7">
        <f>(G128-(TRUNC(G128)))*60</f>
        <v>20.400000000000205</v>
      </c>
    </row>
    <row r="129" spans="1:10" ht="12.75">
      <c r="A129" s="7">
        <v>61</v>
      </c>
      <c r="B129" t="s">
        <v>143</v>
      </c>
      <c r="C129" t="s">
        <v>144</v>
      </c>
      <c r="D129" s="7" t="s">
        <v>90</v>
      </c>
      <c r="E129" t="s">
        <v>33</v>
      </c>
      <c r="G129" s="14">
        <v>32.52</v>
      </c>
      <c r="H129" s="6">
        <f>TRUNC((TRUNC(G129))/60)</f>
        <v>0</v>
      </c>
      <c r="I129" s="7">
        <f>((((TRUNC(G129))/60))-TRUNC((((TRUNC(G129))/60))))*60</f>
        <v>32</v>
      </c>
      <c r="J129" s="7">
        <f>(G129-(TRUNC(G129)))*60</f>
        <v>31.200000000000188</v>
      </c>
    </row>
    <row r="130" spans="1:10" ht="12.75">
      <c r="A130" s="7">
        <v>66</v>
      </c>
      <c r="B130" t="s">
        <v>152</v>
      </c>
      <c r="C130" t="s">
        <v>27</v>
      </c>
      <c r="D130" s="7" t="s">
        <v>90</v>
      </c>
      <c r="E130" t="s">
        <v>153</v>
      </c>
      <c r="G130" s="14">
        <v>33.11</v>
      </c>
      <c r="H130" s="6">
        <f>TRUNC((TRUNC(G130))/60)</f>
        <v>0</v>
      </c>
      <c r="I130" s="7">
        <f>((((TRUNC(G130))/60))-TRUNC((((TRUNC(G130))/60))))*60</f>
        <v>33</v>
      </c>
      <c r="J130" s="7">
        <f>(G130-(TRUNC(G130)))*60</f>
        <v>6.599999999999966</v>
      </c>
    </row>
    <row r="131" spans="1:10" ht="12.75">
      <c r="A131" s="7">
        <v>67</v>
      </c>
      <c r="B131" t="s">
        <v>154</v>
      </c>
      <c r="C131" t="s">
        <v>19</v>
      </c>
      <c r="D131" s="7" t="s">
        <v>90</v>
      </c>
      <c r="E131" t="s">
        <v>30</v>
      </c>
      <c r="G131" s="14">
        <v>33.13</v>
      </c>
      <c r="H131" s="6">
        <f>TRUNC((TRUNC(G131))/60)</f>
        <v>0</v>
      </c>
      <c r="I131" s="7">
        <f>((((TRUNC(G131))/60))-TRUNC((((TRUNC(G131))/60))))*60</f>
        <v>33</v>
      </c>
      <c r="J131" s="7">
        <f>(G131-(TRUNC(G131)))*60</f>
        <v>7.8000000000001535</v>
      </c>
    </row>
    <row r="132" spans="1:10" ht="12.75">
      <c r="A132" s="7">
        <v>74</v>
      </c>
      <c r="B132" t="s">
        <v>160</v>
      </c>
      <c r="C132" t="s">
        <v>161</v>
      </c>
      <c r="D132" s="7" t="s">
        <v>90</v>
      </c>
      <c r="E132" t="s">
        <v>162</v>
      </c>
      <c r="G132" s="14">
        <v>33.65</v>
      </c>
      <c r="H132" s="6">
        <f>TRUNC((TRUNC(G132))/60)</f>
        <v>0</v>
      </c>
      <c r="I132" s="7">
        <f>((((TRUNC(G132))/60))-TRUNC((((TRUNC(G132))/60))))*60</f>
        <v>33</v>
      </c>
      <c r="J132" s="7">
        <f>(G132-(TRUNC(G132)))*60</f>
        <v>38.999999999999915</v>
      </c>
    </row>
    <row r="133" spans="1:10" ht="12.75">
      <c r="A133" s="7">
        <v>76</v>
      </c>
      <c r="B133" t="s">
        <v>165</v>
      </c>
      <c r="C133" t="s">
        <v>166</v>
      </c>
      <c r="D133" s="7" t="s">
        <v>90</v>
      </c>
      <c r="E133" t="s">
        <v>138</v>
      </c>
      <c r="G133" s="14">
        <v>33.75</v>
      </c>
      <c r="H133" s="6">
        <f>TRUNC((TRUNC(G133))/60)</f>
        <v>0</v>
      </c>
      <c r="I133" s="7">
        <f>((((TRUNC(G133))/60))-TRUNC((((TRUNC(G133))/60))))*60</f>
        <v>33</v>
      </c>
      <c r="J133" s="7">
        <f>(G133-(TRUNC(G133)))*60</f>
        <v>45</v>
      </c>
    </row>
    <row r="134" spans="1:10" ht="12.75">
      <c r="A134" s="7">
        <v>78</v>
      </c>
      <c r="B134" t="s">
        <v>170</v>
      </c>
      <c r="C134" t="s">
        <v>171</v>
      </c>
      <c r="D134" s="7" t="s">
        <v>90</v>
      </c>
      <c r="E134" t="s">
        <v>172</v>
      </c>
      <c r="G134" s="14">
        <v>33.94</v>
      </c>
      <c r="H134" s="6">
        <f>TRUNC((TRUNC(G134))/60)</f>
        <v>0</v>
      </c>
      <c r="I134" s="7">
        <f>((((TRUNC(G134))/60))-TRUNC((((TRUNC(G134))/60))))*60</f>
        <v>33</v>
      </c>
      <c r="J134" s="7">
        <f>(G134-(TRUNC(G134)))*60</f>
        <v>56.399999999999864</v>
      </c>
    </row>
    <row r="135" spans="1:10" ht="12.75">
      <c r="A135" s="7">
        <v>81</v>
      </c>
      <c r="B135" t="s">
        <v>177</v>
      </c>
      <c r="C135" t="s">
        <v>58</v>
      </c>
      <c r="D135" s="7" t="s">
        <v>90</v>
      </c>
      <c r="E135" t="s">
        <v>178</v>
      </c>
      <c r="G135" s="14">
        <v>34.09</v>
      </c>
      <c r="H135" s="6">
        <f>TRUNC((TRUNC(G135))/60)</f>
        <v>0</v>
      </c>
      <c r="I135" s="7">
        <f>((((TRUNC(G135))/60))-TRUNC((((TRUNC(G135))/60))))*60</f>
        <v>34</v>
      </c>
      <c r="J135" s="7">
        <f>(G135-(TRUNC(G135)))*60</f>
        <v>5.400000000000205</v>
      </c>
    </row>
    <row r="136" spans="1:10" ht="12.75">
      <c r="A136" s="7">
        <v>86</v>
      </c>
      <c r="B136" t="s">
        <v>187</v>
      </c>
      <c r="C136" t="s">
        <v>103</v>
      </c>
      <c r="D136" s="7" t="s">
        <v>90</v>
      </c>
      <c r="E136" t="s">
        <v>45</v>
      </c>
      <c r="G136" s="14">
        <v>34.39</v>
      </c>
      <c r="H136" s="6">
        <f>TRUNC((TRUNC(G136))/60)</f>
        <v>0</v>
      </c>
      <c r="I136" s="7">
        <f>((((TRUNC(G136))/60))-TRUNC((((TRUNC(G136))/60))))*60</f>
        <v>34</v>
      </c>
      <c r="J136" s="7">
        <f>(G136-(TRUNC(G136)))*60</f>
        <v>23.400000000000034</v>
      </c>
    </row>
    <row r="137" spans="1:10" ht="12.75">
      <c r="A137" s="7">
        <v>87</v>
      </c>
      <c r="B137" t="s">
        <v>188</v>
      </c>
      <c r="C137" t="s">
        <v>189</v>
      </c>
      <c r="D137" s="7" t="s">
        <v>90</v>
      </c>
      <c r="E137" t="s">
        <v>162</v>
      </c>
      <c r="G137" s="14">
        <v>34.55</v>
      </c>
      <c r="H137" s="6">
        <f>TRUNC((TRUNC(G137))/60)</f>
        <v>0</v>
      </c>
      <c r="I137" s="7">
        <f>((((TRUNC(G137))/60))-TRUNC((((TRUNC(G137))/60))))*60</f>
        <v>34</v>
      </c>
      <c r="J137" s="7">
        <f>(G137-(TRUNC(G137)))*60</f>
        <v>32.99999999999983</v>
      </c>
    </row>
    <row r="138" spans="1:10" ht="12.75">
      <c r="A138" s="7">
        <v>88</v>
      </c>
      <c r="B138" t="s">
        <v>190</v>
      </c>
      <c r="C138" t="s">
        <v>72</v>
      </c>
      <c r="D138" s="7" t="s">
        <v>90</v>
      </c>
      <c r="E138" t="s">
        <v>191</v>
      </c>
      <c r="G138" s="14">
        <v>34.58</v>
      </c>
      <c r="H138" s="6">
        <f>TRUNC((TRUNC(G138))/60)</f>
        <v>0</v>
      </c>
      <c r="I138" s="7">
        <f>((((TRUNC(G138))/60))-TRUNC((((TRUNC(G138))/60))))*60</f>
        <v>34</v>
      </c>
      <c r="J138" s="7">
        <f>(G138-(TRUNC(G138)))*60</f>
        <v>34.7999999999999</v>
      </c>
    </row>
    <row r="139" spans="1:10" ht="12.75">
      <c r="A139" s="7">
        <v>90</v>
      </c>
      <c r="B139" t="s">
        <v>193</v>
      </c>
      <c r="C139" t="s">
        <v>131</v>
      </c>
      <c r="D139" s="7" t="s">
        <v>90</v>
      </c>
      <c r="E139" t="s">
        <v>126</v>
      </c>
      <c r="G139" s="14">
        <v>34.7</v>
      </c>
      <c r="H139" s="6">
        <f>TRUNC((TRUNC(G139))/60)</f>
        <v>0</v>
      </c>
      <c r="I139" s="7">
        <f>((((TRUNC(G139))/60))-TRUNC((((TRUNC(G139))/60))))*60</f>
        <v>34</v>
      </c>
      <c r="J139" s="7">
        <f>(G139-(TRUNC(G139)))*60</f>
        <v>42.00000000000017</v>
      </c>
    </row>
    <row r="140" spans="1:10" ht="12.75">
      <c r="A140" s="7">
        <v>91</v>
      </c>
      <c r="B140" t="s">
        <v>194</v>
      </c>
      <c r="C140" t="s">
        <v>131</v>
      </c>
      <c r="D140" s="7" t="s">
        <v>90</v>
      </c>
      <c r="E140" t="s">
        <v>169</v>
      </c>
      <c r="G140" s="14">
        <v>34.81</v>
      </c>
      <c r="H140" s="6">
        <f>TRUNC((TRUNC(G140))/60)</f>
        <v>0</v>
      </c>
      <c r="I140" s="7">
        <f>((((TRUNC(G140))/60))-TRUNC((((TRUNC(G140))/60))))*60</f>
        <v>34</v>
      </c>
      <c r="J140" s="7">
        <f>(G140-(TRUNC(G140)))*60</f>
        <v>48.600000000000136</v>
      </c>
    </row>
    <row r="141" spans="1:10" ht="12.75">
      <c r="A141" s="7">
        <v>93</v>
      </c>
      <c r="B141" t="s">
        <v>196</v>
      </c>
      <c r="C141" t="s">
        <v>16</v>
      </c>
      <c r="D141" s="7" t="s">
        <v>90</v>
      </c>
      <c r="E141" t="s">
        <v>162</v>
      </c>
      <c r="G141" s="14">
        <v>34.83</v>
      </c>
      <c r="H141" s="6">
        <f>TRUNC((TRUNC(G141))/60)</f>
        <v>0</v>
      </c>
      <c r="I141" s="7">
        <f>((((TRUNC(G141))/60))-TRUNC((((TRUNC(G141))/60))))*60</f>
        <v>34</v>
      </c>
      <c r="J141" s="7">
        <f>(G141-(TRUNC(G141)))*60</f>
        <v>49.7999999999999</v>
      </c>
    </row>
    <row r="142" spans="1:10" ht="12.75">
      <c r="A142" s="7">
        <v>94</v>
      </c>
      <c r="B142" t="s">
        <v>197</v>
      </c>
      <c r="C142" t="s">
        <v>96</v>
      </c>
      <c r="D142" s="7" t="s">
        <v>90</v>
      </c>
      <c r="E142" t="s">
        <v>198</v>
      </c>
      <c r="G142" s="14">
        <v>34.89</v>
      </c>
      <c r="H142" s="6">
        <f>TRUNC((TRUNC(G142))/60)</f>
        <v>0</v>
      </c>
      <c r="I142" s="7">
        <f>((((TRUNC(G142))/60))-TRUNC((((TRUNC(G142))/60))))*60</f>
        <v>34</v>
      </c>
      <c r="J142" s="7">
        <f>(G142-(TRUNC(G142)))*60</f>
        <v>53.400000000000034</v>
      </c>
    </row>
    <row r="143" spans="1:10" ht="12.75">
      <c r="A143" s="7">
        <v>95</v>
      </c>
      <c r="B143" t="s">
        <v>199</v>
      </c>
      <c r="C143" t="s">
        <v>96</v>
      </c>
      <c r="D143" s="7" t="s">
        <v>90</v>
      </c>
      <c r="E143" t="s">
        <v>126</v>
      </c>
      <c r="G143" s="14">
        <v>34.92</v>
      </c>
      <c r="H143" s="6">
        <f>TRUNC((TRUNC(G143))/60)</f>
        <v>0</v>
      </c>
      <c r="I143" s="7">
        <f>((((TRUNC(G143))/60))-TRUNC((((TRUNC(G143))/60))))*60</f>
        <v>34</v>
      </c>
      <c r="J143" s="7">
        <f>(G143-(TRUNC(G143)))*60</f>
        <v>55.2000000000001</v>
      </c>
    </row>
    <row r="144" spans="1:10" ht="12.75">
      <c r="A144" s="7">
        <v>96</v>
      </c>
      <c r="B144" t="s">
        <v>200</v>
      </c>
      <c r="C144" t="s">
        <v>201</v>
      </c>
      <c r="D144" s="7" t="s">
        <v>90</v>
      </c>
      <c r="E144" t="s">
        <v>202</v>
      </c>
      <c r="G144" s="14">
        <v>34.96</v>
      </c>
      <c r="H144" s="6">
        <f>TRUNC((TRUNC(G144))/60)</f>
        <v>0</v>
      </c>
      <c r="I144" s="7">
        <f>((((TRUNC(G144))/60))-TRUNC((((TRUNC(G144))/60))))*60</f>
        <v>34</v>
      </c>
      <c r="J144" s="7">
        <f>(G144-(TRUNC(G144)))*60</f>
        <v>57.60000000000005</v>
      </c>
    </row>
    <row r="145" spans="1:10" ht="12.75">
      <c r="A145" s="7">
        <v>97</v>
      </c>
      <c r="B145" t="s">
        <v>203</v>
      </c>
      <c r="C145" t="s">
        <v>161</v>
      </c>
      <c r="D145" s="7" t="s">
        <v>90</v>
      </c>
      <c r="E145" t="s">
        <v>67</v>
      </c>
      <c r="G145" s="14">
        <v>34.98</v>
      </c>
      <c r="H145" s="6">
        <f>TRUNC((TRUNC(G145))/60)</f>
        <v>0</v>
      </c>
      <c r="I145" s="7">
        <f>((((TRUNC(G145))/60))-TRUNC((((TRUNC(G145))/60))))*60</f>
        <v>34</v>
      </c>
      <c r="J145" s="7">
        <f>(G145-(TRUNC(G145)))*60</f>
        <v>58.79999999999981</v>
      </c>
    </row>
    <row r="146" spans="1:10" ht="12.75">
      <c r="A146" s="7">
        <v>98</v>
      </c>
      <c r="B146" t="s">
        <v>204</v>
      </c>
      <c r="C146" t="s">
        <v>205</v>
      </c>
      <c r="D146" s="7" t="s">
        <v>90</v>
      </c>
      <c r="E146" t="s">
        <v>42</v>
      </c>
      <c r="G146" s="14">
        <v>34.99</v>
      </c>
      <c r="H146" s="6">
        <f>TRUNC((TRUNC(G146))/60)</f>
        <v>0</v>
      </c>
      <c r="I146" s="7">
        <f>((((TRUNC(G146))/60))-TRUNC((((TRUNC(G146))/60))))*60</f>
        <v>34</v>
      </c>
      <c r="J146" s="7">
        <f>(G146-(TRUNC(G146)))*60</f>
        <v>59.40000000000012</v>
      </c>
    </row>
    <row r="147" spans="1:10" ht="12.75">
      <c r="A147" s="7">
        <v>102</v>
      </c>
      <c r="B147" t="s">
        <v>213</v>
      </c>
      <c r="C147" t="s">
        <v>214</v>
      </c>
      <c r="D147" s="7" t="s">
        <v>90</v>
      </c>
      <c r="E147" t="s">
        <v>45</v>
      </c>
      <c r="G147" s="14">
        <v>35.07</v>
      </c>
      <c r="H147" s="6">
        <f>TRUNC((TRUNC(G147))/60)</f>
        <v>0</v>
      </c>
      <c r="I147" s="7">
        <f>((((TRUNC(G147))/60))-TRUNC((((TRUNC(G147))/60))))*60</f>
        <v>35</v>
      </c>
      <c r="J147" s="7">
        <f>(G147-(TRUNC(G147)))*60</f>
        <v>4.200000000000017</v>
      </c>
    </row>
    <row r="148" spans="1:10" ht="12.75">
      <c r="A148" s="7">
        <v>110</v>
      </c>
      <c r="B148" t="s">
        <v>229</v>
      </c>
      <c r="C148" t="s">
        <v>144</v>
      </c>
      <c r="D148" s="7" t="s">
        <v>90</v>
      </c>
      <c r="E148" t="s">
        <v>230</v>
      </c>
      <c r="G148" s="14">
        <v>35.66</v>
      </c>
      <c r="H148" s="6">
        <f>TRUNC((TRUNC(G148))/60)</f>
        <v>0</v>
      </c>
      <c r="I148" s="7">
        <f>((((TRUNC(G148))/60))-TRUNC((((TRUNC(G148))/60))))*60</f>
        <v>35</v>
      </c>
      <c r="J148" s="7">
        <f>(G148-(TRUNC(G148)))*60</f>
        <v>39.599999999999795</v>
      </c>
    </row>
    <row r="149" spans="1:10" ht="12.75">
      <c r="A149" s="7">
        <v>111</v>
      </c>
      <c r="B149" t="s">
        <v>231</v>
      </c>
      <c r="C149" t="s">
        <v>58</v>
      </c>
      <c r="D149" s="7" t="s">
        <v>90</v>
      </c>
      <c r="E149" t="s">
        <v>126</v>
      </c>
      <c r="G149" s="14">
        <v>35.67</v>
      </c>
      <c r="H149" s="6">
        <f>TRUNC((TRUNC(G149))/60)</f>
        <v>0</v>
      </c>
      <c r="I149" s="7">
        <f>((((TRUNC(G149))/60))-TRUNC((((TRUNC(G149))/60))))*60</f>
        <v>35</v>
      </c>
      <c r="J149" s="7">
        <f>(G149-(TRUNC(G149)))*60</f>
        <v>40.2000000000001</v>
      </c>
    </row>
    <row r="150" spans="1:10" ht="12.75">
      <c r="A150" s="7">
        <v>113</v>
      </c>
      <c r="B150" t="s">
        <v>152</v>
      </c>
      <c r="C150" t="s">
        <v>161</v>
      </c>
      <c r="D150" s="7" t="s">
        <v>90</v>
      </c>
      <c r="E150" t="s">
        <v>234</v>
      </c>
      <c r="G150" s="14">
        <v>35.78</v>
      </c>
      <c r="H150" s="6">
        <f>TRUNC((TRUNC(G150))/60)</f>
        <v>0</v>
      </c>
      <c r="I150" s="7">
        <f>((((TRUNC(G150))/60))-TRUNC((((TRUNC(G150))/60))))*60</f>
        <v>35</v>
      </c>
      <c r="J150" s="7">
        <f>(G150-(TRUNC(G150)))*60</f>
        <v>46.80000000000007</v>
      </c>
    </row>
    <row r="151" spans="1:10" ht="12.75">
      <c r="A151" s="7">
        <v>114</v>
      </c>
      <c r="B151" t="s">
        <v>235</v>
      </c>
      <c r="C151" t="s">
        <v>236</v>
      </c>
      <c r="D151" s="7" t="s">
        <v>90</v>
      </c>
      <c r="E151" t="s">
        <v>237</v>
      </c>
      <c r="G151" s="14">
        <v>35.81</v>
      </c>
      <c r="H151" s="6">
        <f>TRUNC((TRUNC(G151))/60)</f>
        <v>0</v>
      </c>
      <c r="I151" s="7">
        <f>((((TRUNC(G151))/60))-TRUNC((((TRUNC(G151))/60))))*60</f>
        <v>35</v>
      </c>
      <c r="J151" s="7">
        <f>(G151-(TRUNC(G151)))*60</f>
        <v>48.600000000000136</v>
      </c>
    </row>
    <row r="152" spans="1:10" ht="12.75">
      <c r="A152" s="7">
        <v>116</v>
      </c>
      <c r="B152" t="s">
        <v>239</v>
      </c>
      <c r="C152" t="s">
        <v>240</v>
      </c>
      <c r="D152" s="7" t="s">
        <v>90</v>
      </c>
      <c r="E152" t="s">
        <v>162</v>
      </c>
      <c r="G152" s="14">
        <v>35.99</v>
      </c>
      <c r="H152" s="6">
        <f>TRUNC((TRUNC(G152))/60)</f>
        <v>0</v>
      </c>
      <c r="I152" s="7">
        <f>((((TRUNC(G152))/60))-TRUNC((((TRUNC(G152))/60))))*60</f>
        <v>35</v>
      </c>
      <c r="J152" s="7">
        <f>(G152-(TRUNC(G152)))*60</f>
        <v>59.40000000000012</v>
      </c>
    </row>
    <row r="153" spans="1:10" ht="12.75">
      <c r="A153" s="7">
        <v>120</v>
      </c>
      <c r="B153" t="s">
        <v>248</v>
      </c>
      <c r="C153" t="s">
        <v>53</v>
      </c>
      <c r="D153" s="7" t="s">
        <v>90</v>
      </c>
      <c r="E153" t="s">
        <v>101</v>
      </c>
      <c r="G153" s="14">
        <v>36.08</v>
      </c>
      <c r="H153" s="6">
        <f>TRUNC((TRUNC(G153))/60)</f>
        <v>0</v>
      </c>
      <c r="I153" s="7">
        <f>((((TRUNC(G153))/60))-TRUNC((((TRUNC(G153))/60))))*60</f>
        <v>36</v>
      </c>
      <c r="J153" s="7">
        <f>(G153-(TRUNC(G153)))*60</f>
        <v>4.799999999999898</v>
      </c>
    </row>
    <row r="154" spans="1:10" ht="12.75">
      <c r="A154" s="7">
        <v>121</v>
      </c>
      <c r="B154" t="s">
        <v>249</v>
      </c>
      <c r="C154" t="s">
        <v>16</v>
      </c>
      <c r="D154" s="7" t="s">
        <v>90</v>
      </c>
      <c r="E154" t="s">
        <v>110</v>
      </c>
      <c r="G154" s="14">
        <v>36.1</v>
      </c>
      <c r="H154" s="6">
        <f>TRUNC((TRUNC(G154))/60)</f>
        <v>0</v>
      </c>
      <c r="I154" s="7">
        <f>((((TRUNC(G154))/60))-TRUNC((((TRUNC(G154))/60))))*60</f>
        <v>36</v>
      </c>
      <c r="J154" s="7">
        <f>(G154-(TRUNC(G154)))*60</f>
        <v>6.000000000000085</v>
      </c>
    </row>
    <row r="155" spans="1:10" ht="12.75">
      <c r="A155" s="7">
        <v>124</v>
      </c>
      <c r="B155" t="s">
        <v>252</v>
      </c>
      <c r="C155" t="s">
        <v>253</v>
      </c>
      <c r="D155" s="7" t="s">
        <v>90</v>
      </c>
      <c r="E155" t="s">
        <v>254</v>
      </c>
      <c r="G155" s="14">
        <v>36.33</v>
      </c>
      <c r="H155" s="6">
        <f>TRUNC((TRUNC(G155))/60)</f>
        <v>0</v>
      </c>
      <c r="I155" s="7">
        <f>((((TRUNC(G155))/60))-TRUNC((((TRUNC(G155))/60))))*60</f>
        <v>36</v>
      </c>
      <c r="J155" s="7">
        <f>(G155-(TRUNC(G155)))*60</f>
        <v>19.799999999999898</v>
      </c>
    </row>
    <row r="156" spans="1:10" ht="12.75">
      <c r="A156" s="7">
        <v>125</v>
      </c>
      <c r="B156" t="s">
        <v>255</v>
      </c>
      <c r="C156" t="s">
        <v>256</v>
      </c>
      <c r="D156" s="7" t="s">
        <v>90</v>
      </c>
      <c r="E156" t="s">
        <v>30</v>
      </c>
      <c r="G156" s="14">
        <v>36.36</v>
      </c>
      <c r="H156" s="6">
        <f>TRUNC((TRUNC(G156))/60)</f>
        <v>0</v>
      </c>
      <c r="I156" s="7">
        <f>((((TRUNC(G156))/60))-TRUNC((((TRUNC(G156))/60))))*60</f>
        <v>36</v>
      </c>
      <c r="J156" s="7">
        <f>(G156-(TRUNC(G156)))*60</f>
        <v>21.599999999999966</v>
      </c>
    </row>
    <row r="157" spans="1:10" ht="12.75">
      <c r="A157" s="7">
        <v>135</v>
      </c>
      <c r="B157" t="s">
        <v>272</v>
      </c>
      <c r="C157" t="s">
        <v>125</v>
      </c>
      <c r="D157" s="7" t="s">
        <v>90</v>
      </c>
      <c r="E157" t="s">
        <v>110</v>
      </c>
      <c r="G157" s="14">
        <v>36.8</v>
      </c>
      <c r="H157" s="6">
        <f>TRUNC((TRUNC(G157))/60)</f>
        <v>0</v>
      </c>
      <c r="I157" s="7">
        <f>((((TRUNC(G157))/60))-TRUNC((((TRUNC(G157))/60))))*60</f>
        <v>36</v>
      </c>
      <c r="J157" s="7">
        <f>(G157-(TRUNC(G157)))*60</f>
        <v>47.99999999999983</v>
      </c>
    </row>
    <row r="158" spans="1:10" ht="12.75">
      <c r="A158" s="7">
        <v>137</v>
      </c>
      <c r="B158" t="s">
        <v>274</v>
      </c>
      <c r="C158" t="s">
        <v>60</v>
      </c>
      <c r="D158" s="7" t="s">
        <v>90</v>
      </c>
      <c r="E158" t="s">
        <v>126</v>
      </c>
      <c r="G158" s="14">
        <v>36.84</v>
      </c>
      <c r="H158" s="6">
        <f>TRUNC((TRUNC(G158))/60)</f>
        <v>0</v>
      </c>
      <c r="I158" s="7">
        <f>((((TRUNC(G158))/60))-TRUNC((((TRUNC(G158))/60))))*60</f>
        <v>36</v>
      </c>
      <c r="J158" s="7">
        <f>(G158-(TRUNC(G158)))*60</f>
        <v>50.400000000000205</v>
      </c>
    </row>
    <row r="159" spans="1:10" ht="12.75">
      <c r="A159" s="7">
        <v>141</v>
      </c>
      <c r="B159" t="s">
        <v>280</v>
      </c>
      <c r="C159" t="s">
        <v>19</v>
      </c>
      <c r="D159" s="7" t="s">
        <v>90</v>
      </c>
      <c r="E159" t="s">
        <v>281</v>
      </c>
      <c r="G159" s="14">
        <v>37.32</v>
      </c>
      <c r="H159" s="6">
        <f>TRUNC((TRUNC(G159))/60)</f>
        <v>0</v>
      </c>
      <c r="I159" s="7">
        <f>((((TRUNC(G159))/60))-TRUNC((((TRUNC(G159))/60))))*60</f>
        <v>37</v>
      </c>
      <c r="J159" s="7">
        <f>(G159-(TRUNC(G159)))*60</f>
        <v>19.200000000000017</v>
      </c>
    </row>
    <row r="160" spans="1:10" ht="12.75">
      <c r="A160" s="7">
        <v>149</v>
      </c>
      <c r="B160" t="s">
        <v>286</v>
      </c>
      <c r="C160" t="s">
        <v>166</v>
      </c>
      <c r="D160" s="7" t="s">
        <v>90</v>
      </c>
      <c r="E160" t="s">
        <v>67</v>
      </c>
      <c r="G160" s="14">
        <v>38.25</v>
      </c>
      <c r="H160" s="6">
        <f>TRUNC((TRUNC(G160))/60)</f>
        <v>0</v>
      </c>
      <c r="I160" s="7">
        <f>((((TRUNC(G160))/60))-TRUNC((((TRUNC(G160))/60))))*60</f>
        <v>38</v>
      </c>
      <c r="J160" s="7">
        <f>(G160-(TRUNC(G160)))*60</f>
        <v>15</v>
      </c>
    </row>
    <row r="161" spans="1:10" ht="12.75">
      <c r="A161" s="7">
        <v>151</v>
      </c>
      <c r="B161" t="s">
        <v>294</v>
      </c>
      <c r="C161" t="s">
        <v>166</v>
      </c>
      <c r="D161" s="7" t="s">
        <v>90</v>
      </c>
      <c r="E161" t="s">
        <v>45</v>
      </c>
      <c r="G161" s="14">
        <v>38.45</v>
      </c>
      <c r="H161" s="6">
        <f>TRUNC((TRUNC(G161))/60)</f>
        <v>0</v>
      </c>
      <c r="I161" s="7">
        <f>((((TRUNC(G161))/60))-TRUNC((((TRUNC(G161))/60))))*60</f>
        <v>38</v>
      </c>
      <c r="J161" s="7">
        <f>(G161-(TRUNC(G161)))*60</f>
        <v>27.00000000000017</v>
      </c>
    </row>
    <row r="162" spans="1:10" ht="12.75">
      <c r="A162" s="7">
        <v>163</v>
      </c>
      <c r="B162" t="s">
        <v>314</v>
      </c>
      <c r="C162" t="s">
        <v>106</v>
      </c>
      <c r="D162" s="7" t="s">
        <v>90</v>
      </c>
      <c r="E162" t="s">
        <v>315</v>
      </c>
      <c r="G162" s="14">
        <v>40.62</v>
      </c>
      <c r="H162" s="6">
        <f>TRUNC((TRUNC(G162))/60)</f>
        <v>0</v>
      </c>
      <c r="I162" s="7">
        <f>((((TRUNC(G162))/60))-TRUNC((((TRUNC(G162))/60))))*60</f>
        <v>40</v>
      </c>
      <c r="J162" s="7">
        <f>(G162-(TRUNC(G162)))*60</f>
        <v>37.19999999999985</v>
      </c>
    </row>
    <row r="163" spans="1:10" ht="12.75">
      <c r="A163" s="7">
        <v>164</v>
      </c>
      <c r="B163" t="s">
        <v>316</v>
      </c>
      <c r="C163" t="s">
        <v>131</v>
      </c>
      <c r="D163" s="7" t="s">
        <v>90</v>
      </c>
      <c r="E163" t="s">
        <v>45</v>
      </c>
      <c r="G163" s="14">
        <v>40.75</v>
      </c>
      <c r="H163" s="6">
        <f>TRUNC((TRUNC(G163))/60)</f>
        <v>0</v>
      </c>
      <c r="I163" s="7">
        <f>((((TRUNC(G163))/60))-TRUNC((((TRUNC(G163))/60))))*60</f>
        <v>40</v>
      </c>
      <c r="J163" s="7">
        <f>(G163-(TRUNC(G163)))*60</f>
        <v>45</v>
      </c>
    </row>
    <row r="164" spans="1:10" ht="12.75">
      <c r="A164" s="7">
        <v>166</v>
      </c>
      <c r="B164" t="s">
        <v>319</v>
      </c>
      <c r="C164" t="s">
        <v>146</v>
      </c>
      <c r="D164" s="7" t="s">
        <v>90</v>
      </c>
      <c r="E164" t="s">
        <v>247</v>
      </c>
      <c r="G164" s="14">
        <v>40.84</v>
      </c>
      <c r="H164" s="6">
        <f>TRUNC((TRUNC(G164))/60)</f>
        <v>0</v>
      </c>
      <c r="I164" s="7">
        <f>((((TRUNC(G164))/60))-TRUNC((((TRUNC(G164))/60))))*60</f>
        <v>40</v>
      </c>
      <c r="J164" s="7">
        <f>(G164-(TRUNC(G164)))*60</f>
        <v>50.400000000000205</v>
      </c>
    </row>
    <row r="165" spans="1:10" ht="12.75">
      <c r="A165" s="7">
        <v>177</v>
      </c>
      <c r="B165" t="s">
        <v>338</v>
      </c>
      <c r="C165" t="s">
        <v>44</v>
      </c>
      <c r="D165" s="7" t="s">
        <v>90</v>
      </c>
      <c r="E165" t="s">
        <v>339</v>
      </c>
      <c r="G165" s="14">
        <v>43.09</v>
      </c>
      <c r="H165" s="6">
        <f>TRUNC((TRUNC(G165))/60)</f>
        <v>0</v>
      </c>
      <c r="I165" s="7">
        <f>((((TRUNC(G165))/60))-TRUNC((((TRUNC(G165))/60))))*60</f>
        <v>43</v>
      </c>
      <c r="J165" s="7">
        <f>(G165-(TRUNC(G165)))*60</f>
        <v>5.400000000000205</v>
      </c>
    </row>
    <row r="166" spans="1:10" ht="12.75">
      <c r="A166" s="7">
        <v>178</v>
      </c>
      <c r="B166" t="s">
        <v>340</v>
      </c>
      <c r="C166" t="s">
        <v>341</v>
      </c>
      <c r="D166" s="7" t="s">
        <v>90</v>
      </c>
      <c r="E166" t="s">
        <v>339</v>
      </c>
      <c r="G166" s="14">
        <v>43.53</v>
      </c>
      <c r="H166" s="6">
        <f>TRUNC((TRUNC(G166))/60)</f>
        <v>0</v>
      </c>
      <c r="I166" s="7">
        <f>((((TRUNC(G166))/60))-TRUNC((((TRUNC(G166))/60))))*60</f>
        <v>43</v>
      </c>
      <c r="J166" s="7">
        <f>(G166-(TRUNC(G166)))*60</f>
        <v>31.800000000000068</v>
      </c>
    </row>
    <row r="167" spans="1:10" ht="12.75">
      <c r="A167" s="7">
        <v>7</v>
      </c>
      <c r="B167" t="s">
        <v>29</v>
      </c>
      <c r="C167" t="s">
        <v>16</v>
      </c>
      <c r="D167" s="7" t="s">
        <v>91</v>
      </c>
      <c r="E167" t="s">
        <v>59</v>
      </c>
      <c r="G167" s="14">
        <v>28.55</v>
      </c>
      <c r="H167" s="6">
        <f>TRUNC((TRUNC(G167))/60)</f>
        <v>0</v>
      </c>
      <c r="I167" s="7">
        <f>((((TRUNC(G167))/60))-TRUNC((((TRUNC(G167))/60))))*60</f>
        <v>28</v>
      </c>
      <c r="J167" s="7">
        <f>(G167-(TRUNC(G167)))*60</f>
        <v>33.00000000000004</v>
      </c>
    </row>
    <row r="168" spans="1:10" ht="12.75">
      <c r="A168" s="7">
        <v>15</v>
      </c>
      <c r="B168" t="s">
        <v>46</v>
      </c>
      <c r="C168" t="s">
        <v>103</v>
      </c>
      <c r="D168" s="7" t="s">
        <v>91</v>
      </c>
      <c r="E168" t="s">
        <v>45</v>
      </c>
      <c r="G168" s="14">
        <v>29.58</v>
      </c>
      <c r="H168" s="6">
        <f>TRUNC((TRUNC(G168))/60)</f>
        <v>0</v>
      </c>
      <c r="I168" s="7">
        <f>((((TRUNC(G168))/60))-TRUNC((((TRUNC(G168))/60))))*60</f>
        <v>29</v>
      </c>
      <c r="J168" s="7">
        <f>(G168-(TRUNC(G168)))*60</f>
        <v>34.7999999999999</v>
      </c>
    </row>
    <row r="169" spans="1:10" ht="12.75">
      <c r="A169" s="7">
        <v>20</v>
      </c>
      <c r="B169" t="s">
        <v>57</v>
      </c>
      <c r="C169" t="s">
        <v>58</v>
      </c>
      <c r="D169" s="7" t="s">
        <v>91</v>
      </c>
      <c r="E169" t="s">
        <v>59</v>
      </c>
      <c r="G169" s="14">
        <v>30</v>
      </c>
      <c r="H169" s="6">
        <f>TRUNC((TRUNC(G169))/60)</f>
        <v>0</v>
      </c>
      <c r="I169" s="7">
        <f>((((TRUNC(G169))/60))-TRUNC((((TRUNC(G169))/60))))*60</f>
        <v>30</v>
      </c>
      <c r="J169" s="7">
        <f>(G169-(TRUNC(G169)))*60</f>
        <v>0</v>
      </c>
    </row>
    <row r="170" spans="1:10" ht="12.75">
      <c r="A170" s="7">
        <v>26</v>
      </c>
      <c r="B170" t="s">
        <v>71</v>
      </c>
      <c r="C170" t="s">
        <v>72</v>
      </c>
      <c r="D170" s="7" t="s">
        <v>91</v>
      </c>
      <c r="E170" t="s">
        <v>42</v>
      </c>
      <c r="G170" s="14">
        <v>30.48</v>
      </c>
      <c r="H170" s="6">
        <f>TRUNC((TRUNC(G170))/60)</f>
        <v>0</v>
      </c>
      <c r="I170" s="7">
        <f>((((TRUNC(G170))/60))-TRUNC((((TRUNC(G170))/60))))*60</f>
        <v>30</v>
      </c>
      <c r="J170" s="7">
        <f>(G170-(TRUNC(G170)))*60</f>
        <v>28.800000000000026</v>
      </c>
    </row>
    <row r="171" spans="1:10" ht="12.75">
      <c r="A171" s="7">
        <v>33</v>
      </c>
      <c r="B171" t="s">
        <v>87</v>
      </c>
      <c r="C171" t="s">
        <v>72</v>
      </c>
      <c r="D171" s="7" t="s">
        <v>91</v>
      </c>
      <c r="E171" t="s">
        <v>67</v>
      </c>
      <c r="G171" s="14">
        <v>30.86</v>
      </c>
      <c r="H171" s="6">
        <f>TRUNC((TRUNC(G171))/60)</f>
        <v>0</v>
      </c>
      <c r="I171" s="7">
        <f>((((TRUNC(G171))/60))-TRUNC((((TRUNC(G171))/60))))*60</f>
        <v>30</v>
      </c>
      <c r="J171" s="7">
        <f>(G171-(TRUNC(G171)))*60</f>
        <v>51.599999999999966</v>
      </c>
    </row>
    <row r="172" spans="1:10" ht="12.75">
      <c r="A172" s="7">
        <v>36</v>
      </c>
      <c r="B172" t="s">
        <v>95</v>
      </c>
      <c r="C172" t="s">
        <v>96</v>
      </c>
      <c r="D172" s="7" t="s">
        <v>91</v>
      </c>
      <c r="E172" t="s">
        <v>30</v>
      </c>
      <c r="G172" s="14">
        <v>31.06</v>
      </c>
      <c r="H172" s="6">
        <f>TRUNC((TRUNC(G172))/60)</f>
        <v>0</v>
      </c>
      <c r="I172" s="7">
        <f>((((TRUNC(G172))/60))-TRUNC((((TRUNC(G172))/60))))*60</f>
        <v>31.000000000000004</v>
      </c>
      <c r="J172" s="7">
        <f>(G172-(TRUNC(G172)))*60</f>
        <v>3.5999999999999233</v>
      </c>
    </row>
    <row r="173" spans="1:10" ht="12.75">
      <c r="A173" s="7">
        <v>42</v>
      </c>
      <c r="B173" t="s">
        <v>377</v>
      </c>
      <c r="C173" t="s">
        <v>109</v>
      </c>
      <c r="D173" s="7" t="s">
        <v>91</v>
      </c>
      <c r="E173" t="s">
        <v>110</v>
      </c>
      <c r="G173" s="14">
        <v>31.56</v>
      </c>
      <c r="H173" s="6">
        <f>TRUNC((TRUNC(G173))/60)</f>
        <v>0</v>
      </c>
      <c r="I173" s="7">
        <f>((((TRUNC(G173))/60))-TRUNC((((TRUNC(G173))/60))))*60</f>
        <v>31.000000000000004</v>
      </c>
      <c r="J173" s="7">
        <f>(G173-(TRUNC(G173)))*60</f>
        <v>33.59999999999992</v>
      </c>
    </row>
    <row r="174" spans="1:10" ht="12.75">
      <c r="A174" s="7">
        <v>44</v>
      </c>
      <c r="B174" t="s">
        <v>114</v>
      </c>
      <c r="C174" t="s">
        <v>32</v>
      </c>
      <c r="D174" s="7" t="s">
        <v>91</v>
      </c>
      <c r="E174" t="s">
        <v>45</v>
      </c>
      <c r="G174" s="14">
        <v>31.68</v>
      </c>
      <c r="H174" s="6">
        <f>TRUNC((TRUNC(G174))/60)</f>
        <v>0</v>
      </c>
      <c r="I174" s="7">
        <f>((((TRUNC(G174))/60))-TRUNC((((TRUNC(G174))/60))))*60</f>
        <v>31.000000000000004</v>
      </c>
      <c r="J174" s="7">
        <f>(G174-(TRUNC(G174)))*60</f>
        <v>40.79999999999998</v>
      </c>
    </row>
    <row r="175" spans="1:10" ht="12.75">
      <c r="A175" s="7">
        <v>47</v>
      </c>
      <c r="B175" t="s">
        <v>119</v>
      </c>
      <c r="C175" t="s">
        <v>19</v>
      </c>
      <c r="D175" s="7" t="s">
        <v>91</v>
      </c>
      <c r="E175" t="s">
        <v>14</v>
      </c>
      <c r="G175" s="14">
        <v>31.86</v>
      </c>
      <c r="H175" s="6">
        <f>TRUNC((TRUNC(G175))/60)</f>
        <v>0</v>
      </c>
      <c r="I175" s="7">
        <f>((((TRUNC(G175))/60))-TRUNC((((TRUNC(G175))/60))))*60</f>
        <v>31.000000000000004</v>
      </c>
      <c r="J175" s="7">
        <f>(G175-(TRUNC(G175)))*60</f>
        <v>51.599999999999966</v>
      </c>
    </row>
    <row r="176" spans="1:10" ht="12.75">
      <c r="A176" s="7">
        <v>51</v>
      </c>
      <c r="B176" t="s">
        <v>124</v>
      </c>
      <c r="C176" t="s">
        <v>125</v>
      </c>
      <c r="D176" s="7" t="s">
        <v>91</v>
      </c>
      <c r="E176" t="s">
        <v>126</v>
      </c>
      <c r="G176" s="14">
        <v>32.12</v>
      </c>
      <c r="H176" s="6">
        <f>TRUNC((TRUNC(G176))/60)</f>
        <v>0</v>
      </c>
      <c r="I176" s="7">
        <f>((((TRUNC(G176))/60))-TRUNC((((TRUNC(G176))/60))))*60</f>
        <v>32</v>
      </c>
      <c r="J176" s="7">
        <f>(G176-(TRUNC(G176)))*60</f>
        <v>7.1999999999998465</v>
      </c>
    </row>
    <row r="177" spans="1:10" ht="12.75">
      <c r="A177" s="7">
        <v>57</v>
      </c>
      <c r="B177" t="s">
        <v>380</v>
      </c>
      <c r="C177" t="s">
        <v>109</v>
      </c>
      <c r="D177" s="7" t="s">
        <v>91</v>
      </c>
      <c r="E177" t="s">
        <v>45</v>
      </c>
      <c r="G177" s="14">
        <v>32.35</v>
      </c>
      <c r="H177" s="6">
        <f>TRUNC((TRUNC(G177))/60)</f>
        <v>0</v>
      </c>
      <c r="I177" s="7">
        <f>((((TRUNC(G177))/60))-TRUNC((((TRUNC(G177))/60))))*60</f>
        <v>32</v>
      </c>
      <c r="J177" s="7">
        <f>(G177-(TRUNC(G177)))*60</f>
        <v>21.000000000000085</v>
      </c>
    </row>
    <row r="178" spans="1:10" ht="12.75">
      <c r="A178" s="7">
        <v>63</v>
      </c>
      <c r="B178" t="s">
        <v>95</v>
      </c>
      <c r="C178" t="s">
        <v>148</v>
      </c>
      <c r="D178" s="7" t="s">
        <v>91</v>
      </c>
      <c r="G178" s="14">
        <v>32.64</v>
      </c>
      <c r="H178" s="6">
        <f>TRUNC((TRUNC(G178))/60)</f>
        <v>0</v>
      </c>
      <c r="I178" s="7">
        <f>((((TRUNC(G178))/60))-TRUNC((((TRUNC(G178))/60))))*60</f>
        <v>32</v>
      </c>
      <c r="J178" s="7">
        <f>(G178-(TRUNC(G178)))*60</f>
        <v>38.400000000000034</v>
      </c>
    </row>
    <row r="179" spans="1:10" ht="12.75">
      <c r="A179" s="7">
        <v>64</v>
      </c>
      <c r="B179" t="s">
        <v>149</v>
      </c>
      <c r="C179" t="s">
        <v>81</v>
      </c>
      <c r="D179" s="7" t="s">
        <v>91</v>
      </c>
      <c r="E179" t="s">
        <v>67</v>
      </c>
      <c r="G179" s="14">
        <v>32.99</v>
      </c>
      <c r="H179" s="6">
        <f>TRUNC((TRUNC(G179))/60)</f>
        <v>0</v>
      </c>
      <c r="I179" s="7">
        <f>((((TRUNC(G179))/60))-TRUNC((((TRUNC(G179))/60))))*60</f>
        <v>32</v>
      </c>
      <c r="J179" s="7">
        <f>(G179-(TRUNC(G179)))*60</f>
        <v>59.40000000000012</v>
      </c>
    </row>
    <row r="180" spans="1:10" ht="12.75">
      <c r="A180" s="7">
        <v>65</v>
      </c>
      <c r="B180" t="s">
        <v>150</v>
      </c>
      <c r="C180" t="s">
        <v>60</v>
      </c>
      <c r="D180" s="7" t="s">
        <v>91</v>
      </c>
      <c r="E180" t="s">
        <v>151</v>
      </c>
      <c r="G180" s="14">
        <v>33.08</v>
      </c>
      <c r="H180" s="6">
        <f>TRUNC((TRUNC(G180))/60)</f>
        <v>0</v>
      </c>
      <c r="I180" s="7">
        <f>((((TRUNC(G180))/60))-TRUNC((((TRUNC(G180))/60))))*60</f>
        <v>33</v>
      </c>
      <c r="J180" s="7">
        <f>(G180-(TRUNC(G180)))*60</f>
        <v>4.799999999999898</v>
      </c>
    </row>
    <row r="181" spans="1:10" ht="12.75">
      <c r="A181" s="7">
        <v>68</v>
      </c>
      <c r="B181" t="s">
        <v>155</v>
      </c>
      <c r="C181" t="s">
        <v>86</v>
      </c>
      <c r="D181" s="7" t="s">
        <v>91</v>
      </c>
      <c r="E181" t="s">
        <v>30</v>
      </c>
      <c r="G181" s="14">
        <v>33.24</v>
      </c>
      <c r="H181" s="6">
        <f>TRUNC((TRUNC(G181))/60)</f>
        <v>0</v>
      </c>
      <c r="I181" s="7">
        <f>((((TRUNC(G181))/60))-TRUNC((((TRUNC(G181))/60))))*60</f>
        <v>33</v>
      </c>
      <c r="J181" s="7">
        <f>(G181-(TRUNC(G181)))*60</f>
        <v>14.40000000000012</v>
      </c>
    </row>
    <row r="182" spans="1:10" ht="12.75">
      <c r="A182" s="7">
        <v>70</v>
      </c>
      <c r="B182" t="s">
        <v>156</v>
      </c>
      <c r="C182" t="s">
        <v>157</v>
      </c>
      <c r="D182" s="7" t="s">
        <v>91</v>
      </c>
      <c r="E182" t="s">
        <v>30</v>
      </c>
      <c r="G182" s="14">
        <v>33.27</v>
      </c>
      <c r="H182" s="6">
        <f>TRUNC((TRUNC(G182))/60)</f>
        <v>0</v>
      </c>
      <c r="I182" s="7">
        <f>((((TRUNC(G182))/60))-TRUNC((((TRUNC(G182))/60))))*60</f>
        <v>33</v>
      </c>
      <c r="J182" s="7">
        <f>(G182-(TRUNC(G182)))*60</f>
        <v>16.200000000000188</v>
      </c>
    </row>
    <row r="183" spans="1:10" ht="12.75">
      <c r="A183" s="7">
        <v>77</v>
      </c>
      <c r="B183" t="s">
        <v>167</v>
      </c>
      <c r="C183" t="s">
        <v>168</v>
      </c>
      <c r="D183" s="7" t="s">
        <v>91</v>
      </c>
      <c r="E183" t="s">
        <v>169</v>
      </c>
      <c r="G183" s="14">
        <v>33.77</v>
      </c>
      <c r="H183" s="6">
        <f>TRUNC((TRUNC(G183))/60)</f>
        <v>0</v>
      </c>
      <c r="I183" s="7">
        <f>((((TRUNC(G183))/60))-TRUNC((((TRUNC(G183))/60))))*60</f>
        <v>33</v>
      </c>
      <c r="J183" s="7">
        <f>(G183-(TRUNC(G183)))*60</f>
        <v>46.20000000000019</v>
      </c>
    </row>
    <row r="184" spans="1:10" ht="12.75">
      <c r="A184" s="7">
        <v>82</v>
      </c>
      <c r="B184" t="s">
        <v>179</v>
      </c>
      <c r="C184" t="s">
        <v>96</v>
      </c>
      <c r="D184" s="7" t="s">
        <v>91</v>
      </c>
      <c r="E184" t="s">
        <v>180</v>
      </c>
      <c r="G184" s="14">
        <v>34.16</v>
      </c>
      <c r="H184" s="6">
        <f>TRUNC((TRUNC(G184))/60)</f>
        <v>0</v>
      </c>
      <c r="I184" s="7">
        <f>((((TRUNC(G184))/60))-TRUNC((((TRUNC(G184))/60))))*60</f>
        <v>34</v>
      </c>
      <c r="J184" s="7">
        <f>(G184-(TRUNC(G184)))*60</f>
        <v>9.599999999999795</v>
      </c>
    </row>
    <row r="185" spans="1:10" ht="12.75">
      <c r="A185" s="7">
        <v>84</v>
      </c>
      <c r="B185" t="s">
        <v>184</v>
      </c>
      <c r="C185" t="s">
        <v>72</v>
      </c>
      <c r="D185" s="7" t="s">
        <v>91</v>
      </c>
      <c r="E185" t="s">
        <v>180</v>
      </c>
      <c r="G185" s="14">
        <v>34.24</v>
      </c>
      <c r="H185" s="6">
        <f>TRUNC((TRUNC(G185))/60)</f>
        <v>0</v>
      </c>
      <c r="I185" s="7">
        <f>((((TRUNC(G185))/60))-TRUNC((((TRUNC(G185))/60))))*60</f>
        <v>34</v>
      </c>
      <c r="J185" s="7">
        <f>(G185-(TRUNC(G185)))*60</f>
        <v>14.40000000000012</v>
      </c>
    </row>
    <row r="186" spans="1:10" ht="12.75">
      <c r="A186" s="7">
        <v>100</v>
      </c>
      <c r="B186" t="s">
        <v>210</v>
      </c>
      <c r="C186" t="s">
        <v>58</v>
      </c>
      <c r="D186" s="7" t="s">
        <v>91</v>
      </c>
      <c r="E186" t="s">
        <v>198</v>
      </c>
      <c r="G186" s="14">
        <v>35.01</v>
      </c>
      <c r="H186" s="6">
        <f>TRUNC((TRUNC(G186))/60)</f>
        <v>0</v>
      </c>
      <c r="I186" s="7">
        <f>((((TRUNC(G186))/60))-TRUNC((((TRUNC(G186))/60))))*60</f>
        <v>35</v>
      </c>
      <c r="J186" s="7">
        <f>(G186-(TRUNC(G186)))*60</f>
        <v>0.5999999999998806</v>
      </c>
    </row>
    <row r="187" spans="1:10" ht="12.75">
      <c r="A187" s="7">
        <v>105</v>
      </c>
      <c r="B187" t="s">
        <v>219</v>
      </c>
      <c r="C187" t="s">
        <v>72</v>
      </c>
      <c r="D187" s="7" t="s">
        <v>91</v>
      </c>
      <c r="E187" t="s">
        <v>220</v>
      </c>
      <c r="G187" s="14">
        <v>35.39</v>
      </c>
      <c r="H187" s="6">
        <f>TRUNC((TRUNC(G187))/60)</f>
        <v>0</v>
      </c>
      <c r="I187" s="7">
        <f>((((TRUNC(G187))/60))-TRUNC((((TRUNC(G187))/60))))*60</f>
        <v>35</v>
      </c>
      <c r="J187" s="7">
        <f>(G187-(TRUNC(G187)))*60</f>
        <v>23.400000000000034</v>
      </c>
    </row>
    <row r="188" spans="1:10" ht="12.75">
      <c r="A188" s="7">
        <v>109</v>
      </c>
      <c r="B188" t="s">
        <v>226</v>
      </c>
      <c r="C188" t="s">
        <v>227</v>
      </c>
      <c r="D188" s="7" t="s">
        <v>91</v>
      </c>
      <c r="E188" t="s">
        <v>228</v>
      </c>
      <c r="G188" s="14">
        <v>35.63</v>
      </c>
      <c r="H188" s="6">
        <f>TRUNC((TRUNC(G188))/60)</f>
        <v>0</v>
      </c>
      <c r="I188" s="7">
        <f>((((TRUNC(G188))/60))-TRUNC((((TRUNC(G188))/60))))*60</f>
        <v>35</v>
      </c>
      <c r="J188" s="7">
        <f>(G188-(TRUNC(G188)))*60</f>
        <v>37.80000000000015</v>
      </c>
    </row>
    <row r="189" spans="1:10" ht="12.75">
      <c r="A189" s="7">
        <v>122</v>
      </c>
      <c r="B189" t="s">
        <v>250</v>
      </c>
      <c r="C189" t="s">
        <v>251</v>
      </c>
      <c r="D189" s="7" t="s">
        <v>91</v>
      </c>
      <c r="E189" t="s">
        <v>198</v>
      </c>
      <c r="G189" s="14">
        <v>36.14</v>
      </c>
      <c r="H189" s="6">
        <f>TRUNC((TRUNC(G189))/60)</f>
        <v>0</v>
      </c>
      <c r="I189" s="7">
        <f>((((TRUNC(G189))/60))-TRUNC((((TRUNC(G189))/60))))*60</f>
        <v>36</v>
      </c>
      <c r="J189" s="7">
        <f>(G189-(TRUNC(G189)))*60</f>
        <v>8.400000000000034</v>
      </c>
    </row>
    <row r="190" spans="1:10" ht="12.75">
      <c r="A190" s="7">
        <v>123</v>
      </c>
      <c r="B190" t="s">
        <v>143</v>
      </c>
      <c r="C190" t="s">
        <v>244</v>
      </c>
      <c r="D190" s="7" t="s">
        <v>91</v>
      </c>
      <c r="E190" t="s">
        <v>267</v>
      </c>
      <c r="G190" s="14">
        <v>36.3</v>
      </c>
      <c r="H190" s="6">
        <f>TRUNC((TRUNC(G190))/60)</f>
        <v>0</v>
      </c>
      <c r="I190" s="7">
        <f>((((TRUNC(G190))/60))-TRUNC((((TRUNC(G190))/60))))*60</f>
        <v>36</v>
      </c>
      <c r="J190" s="7">
        <f>(G190-(TRUNC(G190)))*60</f>
        <v>17.99999999999983</v>
      </c>
    </row>
    <row r="191" spans="1:10" ht="12.75">
      <c r="A191" s="7">
        <v>127</v>
      </c>
      <c r="B191" t="s">
        <v>259</v>
      </c>
      <c r="C191" t="s">
        <v>207</v>
      </c>
      <c r="D191" s="7" t="s">
        <v>91</v>
      </c>
      <c r="E191" t="s">
        <v>42</v>
      </c>
      <c r="G191" s="14">
        <v>36.41</v>
      </c>
      <c r="H191" s="6">
        <f>TRUNC((TRUNC(G191))/60)</f>
        <v>0</v>
      </c>
      <c r="I191" s="7">
        <f>((((TRUNC(G191))/60))-TRUNC((((TRUNC(G191))/60))))*60</f>
        <v>36</v>
      </c>
      <c r="J191" s="7">
        <f>(G191-(TRUNC(G191)))*60</f>
        <v>24.599999999999795</v>
      </c>
    </row>
    <row r="192" spans="1:10" ht="12.75">
      <c r="A192" s="7">
        <v>129</v>
      </c>
      <c r="B192" t="s">
        <v>262</v>
      </c>
      <c r="C192" t="s">
        <v>263</v>
      </c>
      <c r="D192" s="7" t="s">
        <v>91</v>
      </c>
      <c r="E192" t="s">
        <v>264</v>
      </c>
      <c r="G192" s="14">
        <v>36.51</v>
      </c>
      <c r="H192" s="6">
        <f>TRUNC((TRUNC(G192))/60)</f>
        <v>0</v>
      </c>
      <c r="I192" s="7">
        <f>((((TRUNC(G192))/60))-TRUNC((((TRUNC(G192))/60))))*60</f>
        <v>36</v>
      </c>
      <c r="J192" s="7">
        <f>(G192-(TRUNC(G192)))*60</f>
        <v>30.59999999999988</v>
      </c>
    </row>
    <row r="193" spans="1:10" ht="12.75">
      <c r="A193" s="7">
        <v>132</v>
      </c>
      <c r="B193" t="s">
        <v>89</v>
      </c>
      <c r="C193" t="s">
        <v>19</v>
      </c>
      <c r="D193" s="7" t="s">
        <v>91</v>
      </c>
      <c r="E193" t="s">
        <v>45</v>
      </c>
      <c r="G193" s="14">
        <v>36.71</v>
      </c>
      <c r="H193" s="6">
        <f>TRUNC((TRUNC(G193))/60)</f>
        <v>0</v>
      </c>
      <c r="I193" s="7">
        <f>((((TRUNC(G193))/60))-TRUNC((((TRUNC(G193))/60))))*60</f>
        <v>36</v>
      </c>
      <c r="J193" s="7">
        <f>(G193-(TRUNC(G193)))*60</f>
        <v>42.60000000000005</v>
      </c>
    </row>
    <row r="194" spans="1:10" ht="12.75">
      <c r="A194" s="7">
        <v>133</v>
      </c>
      <c r="B194" t="s">
        <v>268</v>
      </c>
      <c r="C194" t="s">
        <v>244</v>
      </c>
      <c r="D194" s="7" t="s">
        <v>91</v>
      </c>
      <c r="E194" t="s">
        <v>230</v>
      </c>
      <c r="G194" s="14">
        <v>36.72</v>
      </c>
      <c r="H194" s="6">
        <f>TRUNC((TRUNC(G194))/60)</f>
        <v>0</v>
      </c>
      <c r="I194" s="7">
        <f>((((TRUNC(G194))/60))-TRUNC((((TRUNC(G194))/60))))*60</f>
        <v>36</v>
      </c>
      <c r="J194" s="7">
        <f>(G194-(TRUNC(G194)))*60</f>
        <v>43.19999999999993</v>
      </c>
    </row>
    <row r="195" spans="1:10" ht="12.75">
      <c r="A195" s="7">
        <v>143</v>
      </c>
      <c r="B195" t="s">
        <v>284</v>
      </c>
      <c r="C195" t="s">
        <v>285</v>
      </c>
      <c r="D195" s="7" t="s">
        <v>91</v>
      </c>
      <c r="E195" t="s">
        <v>178</v>
      </c>
      <c r="G195" s="14">
        <v>37.55</v>
      </c>
      <c r="H195" s="6">
        <f>TRUNC((TRUNC(G195))/60)</f>
        <v>0</v>
      </c>
      <c r="I195" s="7">
        <f>((((TRUNC(G195))/60))-TRUNC((((TRUNC(G195))/60))))*60</f>
        <v>37</v>
      </c>
      <c r="J195" s="7">
        <f>(G195-(TRUNC(G195)))*60</f>
        <v>32.99999999999983</v>
      </c>
    </row>
    <row r="196" spans="1:10" ht="12.75">
      <c r="A196" s="7">
        <v>146</v>
      </c>
      <c r="B196" t="s">
        <v>286</v>
      </c>
      <c r="C196" t="s">
        <v>287</v>
      </c>
      <c r="D196" s="7" t="s">
        <v>91</v>
      </c>
      <c r="E196" t="s">
        <v>67</v>
      </c>
      <c r="G196" s="14">
        <v>37.91</v>
      </c>
      <c r="H196" s="6">
        <f>TRUNC((TRUNC(G196))/60)</f>
        <v>0</v>
      </c>
      <c r="I196" s="7">
        <f>((((TRUNC(G196))/60))-TRUNC((((TRUNC(G196))/60))))*60</f>
        <v>37</v>
      </c>
      <c r="J196" s="7">
        <f>(G196-(TRUNC(G196)))*60</f>
        <v>54.599999999999795</v>
      </c>
    </row>
    <row r="197" spans="1:10" ht="12.75">
      <c r="A197" s="7">
        <v>155</v>
      </c>
      <c r="B197" t="s">
        <v>300</v>
      </c>
      <c r="C197" t="s">
        <v>13</v>
      </c>
      <c r="D197" s="7" t="s">
        <v>91</v>
      </c>
      <c r="E197" t="s">
        <v>126</v>
      </c>
      <c r="G197" s="14">
        <v>39.03</v>
      </c>
      <c r="H197" s="6">
        <f>TRUNC((TRUNC(G197))/60)</f>
        <v>0</v>
      </c>
      <c r="I197" s="7">
        <f>((((TRUNC(G197))/60))-TRUNC((((TRUNC(G197))/60))))*60</f>
        <v>39</v>
      </c>
      <c r="J197" s="7">
        <f>(G197-(TRUNC(G197)))*60</f>
        <v>1.8000000000000682</v>
      </c>
    </row>
    <row r="198" spans="1:10" ht="12.75">
      <c r="A198" s="7">
        <v>156</v>
      </c>
      <c r="B198" t="s">
        <v>301</v>
      </c>
      <c r="C198" t="s">
        <v>96</v>
      </c>
      <c r="D198" s="7" t="s">
        <v>91</v>
      </c>
      <c r="E198" t="s">
        <v>230</v>
      </c>
      <c r="G198" s="14">
        <v>39.37</v>
      </c>
      <c r="H198" s="6">
        <f>TRUNC((TRUNC(G198))/60)</f>
        <v>0</v>
      </c>
      <c r="I198" s="7">
        <f>((((TRUNC(G198))/60))-TRUNC((((TRUNC(G198))/60))))*60</f>
        <v>39</v>
      </c>
      <c r="J198" s="7">
        <f>(G198-(TRUNC(G198)))*60</f>
        <v>22.199999999999847</v>
      </c>
    </row>
    <row r="199" spans="1:10" ht="12.75">
      <c r="A199" s="7">
        <v>167</v>
      </c>
      <c r="B199" t="s">
        <v>320</v>
      </c>
      <c r="C199" t="s">
        <v>72</v>
      </c>
      <c r="D199" s="7" t="s">
        <v>91</v>
      </c>
      <c r="E199" t="s">
        <v>30</v>
      </c>
      <c r="G199" s="14">
        <v>41.07</v>
      </c>
      <c r="H199" s="6">
        <f>TRUNC((TRUNC(G199))/60)</f>
        <v>0</v>
      </c>
      <c r="I199" s="7">
        <f>((((TRUNC(G199))/60))-TRUNC((((TRUNC(G199))/60))))*60</f>
        <v>41</v>
      </c>
      <c r="J199" s="7">
        <f>(G199-(TRUNC(G199)))*60</f>
        <v>4.200000000000017</v>
      </c>
    </row>
    <row r="200" spans="1:10" ht="12.75">
      <c r="A200" s="7">
        <v>175</v>
      </c>
      <c r="B200" t="s">
        <v>335</v>
      </c>
      <c r="C200" t="s">
        <v>100</v>
      </c>
      <c r="D200" s="7" t="s">
        <v>91</v>
      </c>
      <c r="E200" t="s">
        <v>110</v>
      </c>
      <c r="G200" s="14">
        <v>42.64</v>
      </c>
      <c r="H200" s="6">
        <f>TRUNC((TRUNC(G200))/60)</f>
        <v>0</v>
      </c>
      <c r="I200" s="7">
        <f>((((TRUNC(G200))/60))-TRUNC((((TRUNC(G200))/60))))*60</f>
        <v>42</v>
      </c>
      <c r="J200" s="7">
        <f>(G200-(TRUNC(G200)))*60</f>
        <v>38.400000000000034</v>
      </c>
    </row>
    <row r="201" spans="1:10" ht="12.75">
      <c r="A201" s="7">
        <v>180</v>
      </c>
      <c r="B201" t="s">
        <v>344</v>
      </c>
      <c r="C201" t="s">
        <v>261</v>
      </c>
      <c r="D201" s="7" t="s">
        <v>91</v>
      </c>
      <c r="E201" t="s">
        <v>254</v>
      </c>
      <c r="G201" s="14">
        <v>44.09</v>
      </c>
      <c r="H201" s="6">
        <f>TRUNC((TRUNC(G201))/60)</f>
        <v>0</v>
      </c>
      <c r="I201" s="7">
        <f>((((TRUNC(G201))/60))-TRUNC((((TRUNC(G201))/60))))*60</f>
        <v>44</v>
      </c>
      <c r="J201" s="7">
        <f>(G201-(TRUNC(G201)))*60</f>
        <v>5.400000000000205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140625" defaultRowHeight="12.75"/>
  <sheetData>
    <row r="1" spans="5:7" ht="23.25">
      <c r="E1" s="8"/>
      <c r="F1" s="10" t="s">
        <v>10</v>
      </c>
      <c r="G1" s="9"/>
    </row>
    <row r="2" spans="4:7" ht="23.25">
      <c r="D2" t="s">
        <v>9</v>
      </c>
      <c r="E2" s="16" t="s">
        <v>11</v>
      </c>
      <c r="F2" s="10"/>
      <c r="G2" s="15"/>
    </row>
    <row r="3" spans="5:7" ht="23.25">
      <c r="E3" s="16" t="s">
        <v>390</v>
      </c>
      <c r="F3" s="10"/>
      <c r="G3" s="15"/>
    </row>
    <row r="5" spans="1:10" ht="12.75">
      <c r="A5" s="7">
        <v>1</v>
      </c>
      <c r="B5" t="s">
        <v>82</v>
      </c>
      <c r="C5" t="s">
        <v>83</v>
      </c>
      <c r="D5" s="7" t="s">
        <v>94</v>
      </c>
      <c r="E5" t="s">
        <v>84</v>
      </c>
      <c r="G5" s="14">
        <v>30.79</v>
      </c>
      <c r="H5" s="6">
        <f>TRUNC((TRUNC(G5))/60)</f>
        <v>0</v>
      </c>
      <c r="I5" s="7">
        <f>((((TRUNC(G5))/60))-TRUNC((((TRUNC(G5))/60))))*60</f>
        <v>30</v>
      </c>
      <c r="J5" s="7">
        <f>(G5-(TRUNC(G5)))*60</f>
        <v>47.39999999999995</v>
      </c>
    </row>
    <row r="6" spans="1:10" ht="12.75">
      <c r="A6" s="7">
        <v>2</v>
      </c>
      <c r="B6" t="s">
        <v>127</v>
      </c>
      <c r="C6" t="s">
        <v>128</v>
      </c>
      <c r="D6" s="7" t="s">
        <v>94</v>
      </c>
      <c r="E6" t="s">
        <v>129</v>
      </c>
      <c r="G6" s="14">
        <v>32.17</v>
      </c>
      <c r="H6" s="6">
        <f>TRUNC((TRUNC(G6))/60)</f>
        <v>0</v>
      </c>
      <c r="I6" s="7">
        <f>((((TRUNC(G6))/60))-TRUNC((((TRUNC(G6))/60))))*60</f>
        <v>32</v>
      </c>
      <c r="J6" s="7">
        <f>(G6-(TRUNC(G6)))*60</f>
        <v>10.200000000000102</v>
      </c>
    </row>
    <row r="7" spans="1:10" ht="12.75">
      <c r="A7" s="7">
        <v>3</v>
      </c>
      <c r="B7" t="s">
        <v>139</v>
      </c>
      <c r="C7" t="s">
        <v>140</v>
      </c>
      <c r="D7" s="7" t="s">
        <v>94</v>
      </c>
      <c r="E7" t="s">
        <v>45</v>
      </c>
      <c r="G7" s="14">
        <v>32.4</v>
      </c>
      <c r="H7" s="6">
        <f>TRUNC((TRUNC(G7))/60)</f>
        <v>0</v>
      </c>
      <c r="I7" s="7">
        <f>((((TRUNC(G7))/60))-TRUNC((((TRUNC(G7))/60))))*60</f>
        <v>32</v>
      </c>
      <c r="J7" s="7">
        <f>(G7-(TRUNC(G7)))*60</f>
        <v>23.999999999999915</v>
      </c>
    </row>
    <row r="8" spans="1:10" ht="12.75">
      <c r="A8" s="7">
        <v>4</v>
      </c>
      <c r="B8" t="s">
        <v>385</v>
      </c>
      <c r="C8" t="s">
        <v>195</v>
      </c>
      <c r="D8" s="7" t="s">
        <v>94</v>
      </c>
      <c r="E8" t="s">
        <v>14</v>
      </c>
      <c r="G8" s="14">
        <v>34.82</v>
      </c>
      <c r="H8" s="6">
        <f>TRUNC((TRUNC(G8))/60)</f>
        <v>0</v>
      </c>
      <c r="I8" s="7">
        <f>((((TRUNC(G8))/60))-TRUNC((((TRUNC(G8))/60))))*60</f>
        <v>34</v>
      </c>
      <c r="J8" s="7">
        <f>(G8-(TRUNC(G8)))*60</f>
        <v>49.20000000000002</v>
      </c>
    </row>
    <row r="9" spans="1:10" ht="12.75">
      <c r="A9" s="7">
        <v>5</v>
      </c>
      <c r="B9" t="s">
        <v>265</v>
      </c>
      <c r="C9" t="s">
        <v>266</v>
      </c>
      <c r="D9" s="7" t="s">
        <v>94</v>
      </c>
      <c r="E9" t="s">
        <v>267</v>
      </c>
      <c r="G9" s="14">
        <v>36.63</v>
      </c>
      <c r="H9" s="6">
        <f>TRUNC((TRUNC(G9))/60)</f>
        <v>0</v>
      </c>
      <c r="I9" s="7">
        <f>((((TRUNC(G9))/60))-TRUNC((((TRUNC(G9))/60))))*60</f>
        <v>36</v>
      </c>
      <c r="J9" s="7">
        <f>(G9-(TRUNC(G9)))*60</f>
        <v>37.80000000000015</v>
      </c>
    </row>
    <row r="10" spans="1:10" ht="12.75">
      <c r="A10" s="7">
        <v>6</v>
      </c>
      <c r="B10" t="s">
        <v>269</v>
      </c>
      <c r="C10" t="s">
        <v>270</v>
      </c>
      <c r="D10" s="7" t="s">
        <v>94</v>
      </c>
      <c r="E10" t="s">
        <v>271</v>
      </c>
      <c r="G10" s="14">
        <v>36.73</v>
      </c>
      <c r="H10" s="6">
        <f>TRUNC((TRUNC(G10))/60)</f>
        <v>0</v>
      </c>
      <c r="I10" s="7">
        <f>((((TRUNC(G10))/60))-TRUNC((((TRUNC(G10))/60))))*60</f>
        <v>36</v>
      </c>
      <c r="J10" s="7">
        <f>(G10-(TRUNC(G10)))*60</f>
        <v>43.79999999999981</v>
      </c>
    </row>
    <row r="11" spans="1:10" ht="12.75">
      <c r="A11" s="7">
        <v>7</v>
      </c>
      <c r="B11" t="s">
        <v>273</v>
      </c>
      <c r="C11" t="s">
        <v>270</v>
      </c>
      <c r="D11" s="7" t="s">
        <v>94</v>
      </c>
      <c r="E11" t="s">
        <v>230</v>
      </c>
      <c r="G11" s="14">
        <v>36.82</v>
      </c>
      <c r="H11" s="6">
        <f>TRUNC((TRUNC(G11))/60)</f>
        <v>0</v>
      </c>
      <c r="I11" s="7">
        <f>((((TRUNC(G11))/60))-TRUNC((((TRUNC(G11))/60))))*60</f>
        <v>36</v>
      </c>
      <c r="J11" s="7">
        <f>(G11-(TRUNC(G11)))*60</f>
        <v>49.20000000000002</v>
      </c>
    </row>
    <row r="12" spans="1:10" ht="12.75">
      <c r="A12" s="7">
        <v>8</v>
      </c>
      <c r="B12" t="s">
        <v>279</v>
      </c>
      <c r="C12" t="s">
        <v>140</v>
      </c>
      <c r="D12" s="7" t="s">
        <v>94</v>
      </c>
      <c r="E12" t="s">
        <v>126</v>
      </c>
      <c r="G12" s="14">
        <v>37.03</v>
      </c>
      <c r="H12" s="6">
        <f>TRUNC((TRUNC(G12))/60)</f>
        <v>0</v>
      </c>
      <c r="I12" s="7">
        <f>((((TRUNC(G12))/60))-TRUNC((((TRUNC(G12))/60))))*60</f>
        <v>37</v>
      </c>
      <c r="J12" s="7">
        <f>(G12-(TRUNC(G12)))*60</f>
        <v>1.8000000000000682</v>
      </c>
    </row>
    <row r="13" spans="1:10" ht="12.75">
      <c r="A13" s="7">
        <v>9</v>
      </c>
      <c r="B13" t="s">
        <v>282</v>
      </c>
      <c r="C13" t="s">
        <v>283</v>
      </c>
      <c r="D13" s="7" t="s">
        <v>94</v>
      </c>
      <c r="E13" t="s">
        <v>230</v>
      </c>
      <c r="G13" s="14">
        <v>37.39</v>
      </c>
      <c r="H13" s="6">
        <f>TRUNC((TRUNC(G13))/60)</f>
        <v>0</v>
      </c>
      <c r="I13" s="7">
        <f>((((TRUNC(G13))/60))-TRUNC((((TRUNC(G13))/60))))*60</f>
        <v>37</v>
      </c>
      <c r="J13" s="7">
        <f>(G13-(TRUNC(G13)))*60</f>
        <v>23.400000000000034</v>
      </c>
    </row>
    <row r="14" spans="1:10" ht="12.75">
      <c r="A14" s="7">
        <v>10</v>
      </c>
      <c r="B14" t="s">
        <v>292</v>
      </c>
      <c r="C14" t="s">
        <v>293</v>
      </c>
      <c r="D14" s="7" t="s">
        <v>94</v>
      </c>
      <c r="E14" t="s">
        <v>230</v>
      </c>
      <c r="G14" s="14">
        <v>38.4</v>
      </c>
      <c r="H14" s="6">
        <f>TRUNC((TRUNC(G14))/60)</f>
        <v>0</v>
      </c>
      <c r="I14" s="7">
        <f>((((TRUNC(G14))/60))-TRUNC((((TRUNC(G14))/60))))*60</f>
        <v>38</v>
      </c>
      <c r="J14" s="7">
        <f>(G14-(TRUNC(G14)))*60</f>
        <v>23.999999999999915</v>
      </c>
    </row>
    <row r="15" spans="1:10" ht="12.75">
      <c r="A15" s="7">
        <v>11</v>
      </c>
      <c r="B15" t="s">
        <v>297</v>
      </c>
      <c r="C15" t="s">
        <v>298</v>
      </c>
      <c r="D15" s="7" t="s">
        <v>94</v>
      </c>
      <c r="E15" t="s">
        <v>267</v>
      </c>
      <c r="G15" s="14">
        <v>38.95</v>
      </c>
      <c r="H15" s="6">
        <f>TRUNC((TRUNC(G15))/60)</f>
        <v>0</v>
      </c>
      <c r="I15" s="7">
        <f>((((TRUNC(G15))/60))-TRUNC((((TRUNC(G15))/60))))*60</f>
        <v>38</v>
      </c>
      <c r="J15" s="7">
        <f>(G15-(TRUNC(G15)))*60</f>
        <v>57.00000000000017</v>
      </c>
    </row>
    <row r="16" spans="1:10" ht="12.75">
      <c r="A16" s="7">
        <v>12</v>
      </c>
      <c r="B16" t="s">
        <v>302</v>
      </c>
      <c r="C16" t="s">
        <v>303</v>
      </c>
      <c r="D16" s="7" t="s">
        <v>94</v>
      </c>
      <c r="E16" t="s">
        <v>304</v>
      </c>
      <c r="G16" s="14">
        <v>39.75</v>
      </c>
      <c r="H16" s="6">
        <f>TRUNC((TRUNC(G16))/60)</f>
        <v>0</v>
      </c>
      <c r="I16" s="7">
        <f>((((TRUNC(G16))/60))-TRUNC((((TRUNC(G16))/60))))*60</f>
        <v>39</v>
      </c>
      <c r="J16" s="7">
        <f>(G16-(TRUNC(G16)))*60</f>
        <v>45</v>
      </c>
    </row>
    <row r="17" spans="1:10" ht="12.75">
      <c r="A17" s="7">
        <v>13</v>
      </c>
      <c r="B17" t="s">
        <v>307</v>
      </c>
      <c r="C17" t="s">
        <v>308</v>
      </c>
      <c r="D17" s="7" t="s">
        <v>94</v>
      </c>
      <c r="E17" t="s">
        <v>162</v>
      </c>
      <c r="G17" s="14">
        <v>39.99</v>
      </c>
      <c r="H17" s="6">
        <f>TRUNC((TRUNC(G17))/60)</f>
        <v>0</v>
      </c>
      <c r="I17" s="7">
        <f>((((TRUNC(G17))/60))-TRUNC((((TRUNC(G17))/60))))*60</f>
        <v>39</v>
      </c>
      <c r="J17" s="7">
        <f>(G17-(TRUNC(G17)))*60</f>
        <v>59.40000000000012</v>
      </c>
    </row>
    <row r="18" spans="1:10" ht="12.75">
      <c r="A18" s="7">
        <v>14</v>
      </c>
      <c r="B18" t="s">
        <v>322</v>
      </c>
      <c r="C18" t="s">
        <v>323</v>
      </c>
      <c r="D18" s="7" t="s">
        <v>94</v>
      </c>
      <c r="E18" t="s">
        <v>324</v>
      </c>
      <c r="G18" s="14">
        <v>41.22</v>
      </c>
      <c r="H18" s="6">
        <f>TRUNC((TRUNC(G18))/60)</f>
        <v>0</v>
      </c>
      <c r="I18" s="7">
        <f>((((TRUNC(G18))/60))-TRUNC((((TRUNC(G18))/60))))*60</f>
        <v>41</v>
      </c>
      <c r="J18" s="7">
        <f>(G18-(TRUNC(G18)))*60</f>
        <v>13.199999999999932</v>
      </c>
    </row>
    <row r="19" spans="1:10" ht="12.75">
      <c r="A19" s="7">
        <v>15</v>
      </c>
      <c r="B19" t="s">
        <v>329</v>
      </c>
      <c r="C19" t="s">
        <v>330</v>
      </c>
      <c r="D19" s="7" t="s">
        <v>94</v>
      </c>
      <c r="E19" t="s">
        <v>162</v>
      </c>
      <c r="G19" s="14">
        <v>42.01</v>
      </c>
      <c r="H19" s="6">
        <f>TRUNC((TRUNC(G19))/60)</f>
        <v>0</v>
      </c>
      <c r="I19" s="7">
        <f>((((TRUNC(G19))/60))-TRUNC((((TRUNC(G19))/60))))*60</f>
        <v>42</v>
      </c>
      <c r="J19" s="7">
        <f>(G19-(TRUNC(G19)))*60</f>
        <v>0.5999999999998806</v>
      </c>
    </row>
    <row r="20" spans="1:10" ht="12.75">
      <c r="A20" s="7">
        <v>16</v>
      </c>
      <c r="B20" t="s">
        <v>333</v>
      </c>
      <c r="C20" t="s">
        <v>334</v>
      </c>
      <c r="D20" s="7" t="s">
        <v>94</v>
      </c>
      <c r="E20" t="s">
        <v>324</v>
      </c>
      <c r="G20" s="14">
        <v>42.41</v>
      </c>
      <c r="H20" s="6">
        <f>TRUNC((TRUNC(G20))/60)</f>
        <v>0</v>
      </c>
      <c r="I20" s="7">
        <f>((((TRUNC(G20))/60))-TRUNC((((TRUNC(G20))/60))))*60</f>
        <v>42</v>
      </c>
      <c r="J20" s="7">
        <f>(G20-(TRUNC(G20)))*60</f>
        <v>24.599999999999795</v>
      </c>
    </row>
    <row r="21" spans="1:10" ht="12.75">
      <c r="A21" s="7">
        <v>17</v>
      </c>
      <c r="B21" t="s">
        <v>336</v>
      </c>
      <c r="C21" t="s">
        <v>337</v>
      </c>
      <c r="D21" s="7" t="s">
        <v>94</v>
      </c>
      <c r="E21" t="s">
        <v>267</v>
      </c>
      <c r="G21" s="14">
        <v>42.92</v>
      </c>
      <c r="H21" s="6">
        <f>TRUNC((TRUNC(G21))/60)</f>
        <v>0</v>
      </c>
      <c r="I21" s="7">
        <f>((((TRUNC(G21))/60))-TRUNC((((TRUNC(G21))/60))))*60</f>
        <v>42</v>
      </c>
      <c r="J21" s="7">
        <f>(G21-(TRUNC(G21)))*60</f>
        <v>55.2000000000001</v>
      </c>
    </row>
    <row r="22" spans="1:10" ht="12.75">
      <c r="A22" s="7">
        <v>18</v>
      </c>
      <c r="B22" t="s">
        <v>349</v>
      </c>
      <c r="C22" t="s">
        <v>350</v>
      </c>
      <c r="D22" s="7" t="s">
        <v>94</v>
      </c>
      <c r="E22" t="s">
        <v>110</v>
      </c>
      <c r="G22" s="14">
        <v>45.82</v>
      </c>
      <c r="H22" s="6">
        <f>TRUNC((TRUNC(G22))/60)</f>
        <v>0</v>
      </c>
      <c r="I22" s="7">
        <f>((((TRUNC(G22))/60))-TRUNC((((TRUNC(G22))/60))))*60</f>
        <v>45</v>
      </c>
      <c r="J22" s="7">
        <f>(G22-(TRUNC(G22)))*60</f>
        <v>49.20000000000002</v>
      </c>
    </row>
    <row r="23" spans="1:10" ht="12.75">
      <c r="A23" s="7">
        <v>19</v>
      </c>
      <c r="B23" t="s">
        <v>354</v>
      </c>
      <c r="C23" t="s">
        <v>355</v>
      </c>
      <c r="D23" s="7" t="s">
        <v>94</v>
      </c>
      <c r="E23" t="s">
        <v>110</v>
      </c>
      <c r="G23" s="14">
        <v>47.02</v>
      </c>
      <c r="H23" s="6">
        <f>TRUNC((TRUNC(G23))/60)</f>
        <v>0</v>
      </c>
      <c r="I23" s="7">
        <f>((((TRUNC(G23))/60))-TRUNC((((TRUNC(G23))/60))))*60</f>
        <v>47</v>
      </c>
      <c r="J23" s="7">
        <f>(G23-(TRUNC(G23)))*60</f>
        <v>1.2000000000001876</v>
      </c>
    </row>
    <row r="24" spans="1:10" ht="12.75">
      <c r="A24" s="7">
        <v>20</v>
      </c>
      <c r="B24" t="s">
        <v>357</v>
      </c>
      <c r="C24" t="s">
        <v>330</v>
      </c>
      <c r="D24" s="7" t="s">
        <v>94</v>
      </c>
      <c r="E24" t="s">
        <v>126</v>
      </c>
      <c r="G24" s="1">
        <v>47.73</v>
      </c>
      <c r="H24" s="6">
        <f>TRUNC((TRUNC(G24))/60)</f>
        <v>0</v>
      </c>
      <c r="I24" s="7">
        <f>((((TRUNC(G24))/60))-TRUNC((((TRUNC(G24))/60))))*60</f>
        <v>47</v>
      </c>
      <c r="J24" s="7">
        <f>(G24-(TRUNC(G24)))*60</f>
        <v>43.79999999999981</v>
      </c>
    </row>
    <row r="25" spans="1:10" ht="12.75">
      <c r="A25" s="7">
        <v>21</v>
      </c>
      <c r="B25" t="s">
        <v>359</v>
      </c>
      <c r="C25" t="s">
        <v>360</v>
      </c>
      <c r="D25" s="7" t="s">
        <v>94</v>
      </c>
      <c r="E25" t="s">
        <v>162</v>
      </c>
      <c r="G25" s="1">
        <v>48.35</v>
      </c>
      <c r="H25" s="6">
        <f>TRUNC((TRUNC(G25))/60)</f>
        <v>0</v>
      </c>
      <c r="I25" s="7">
        <f>((((TRUNC(G25))/60))-TRUNC((((TRUNC(G25))/60))))*60</f>
        <v>48</v>
      </c>
      <c r="J25" s="7">
        <f>(G25-(TRUNC(G25)))*60</f>
        <v>21.000000000000085</v>
      </c>
    </row>
    <row r="26" spans="1:10" ht="12.75">
      <c r="A26" s="7">
        <v>22</v>
      </c>
      <c r="B26" t="s">
        <v>363</v>
      </c>
      <c r="C26" t="s">
        <v>373</v>
      </c>
      <c r="D26" s="7" t="s">
        <v>94</v>
      </c>
      <c r="E26" t="s">
        <v>364</v>
      </c>
      <c r="G26" s="1">
        <v>50.15</v>
      </c>
      <c r="H26" s="6">
        <f>TRUNC((TRUNC(G26))/60)</f>
        <v>0</v>
      </c>
      <c r="I26" s="7">
        <f>((((TRUNC(G26))/60))-TRUNC((((TRUNC(G26))/60))))*60</f>
        <v>50</v>
      </c>
      <c r="J26" s="7">
        <f>(G26-(TRUNC(G26)))*60</f>
        <v>8.999999999999915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K6" sqref="K5:K6"/>
    </sheetView>
  </sheetViews>
  <sheetFormatPr defaultColWidth="9.140625" defaultRowHeight="12.75"/>
  <sheetData>
    <row r="1" spans="5:7" ht="23.25">
      <c r="E1" s="8"/>
      <c r="F1" s="10" t="s">
        <v>10</v>
      </c>
      <c r="G1" s="9"/>
    </row>
    <row r="2" spans="4:7" ht="23.25">
      <c r="D2" t="s">
        <v>9</v>
      </c>
      <c r="E2" s="16" t="s">
        <v>11</v>
      </c>
      <c r="F2" s="10"/>
      <c r="G2" s="15"/>
    </row>
    <row r="4" ht="20.25">
      <c r="E4" s="17" t="s">
        <v>391</v>
      </c>
    </row>
    <row r="7" spans="1:10" ht="12.75">
      <c r="A7" s="7">
        <v>1</v>
      </c>
      <c r="B7" t="s">
        <v>15</v>
      </c>
      <c r="C7" t="s">
        <v>16</v>
      </c>
      <c r="D7" s="7" t="s">
        <v>107</v>
      </c>
      <c r="E7" t="s">
        <v>17</v>
      </c>
      <c r="G7" s="14">
        <v>27.86</v>
      </c>
      <c r="H7" s="6">
        <f>TRUNC((TRUNC(G7))/60)</f>
        <v>0</v>
      </c>
      <c r="I7" s="7">
        <f>((((TRUNC(G7))/60))-TRUNC((((TRUNC(G7))/60))))*60</f>
        <v>27</v>
      </c>
      <c r="J7" s="7">
        <f>(G7-(TRUNC(G7)))*60</f>
        <v>51.599999999999966</v>
      </c>
    </row>
    <row r="8" spans="1:10" ht="12.75">
      <c r="A8" s="7">
        <v>2</v>
      </c>
      <c r="B8" t="s">
        <v>18</v>
      </c>
      <c r="C8" t="s">
        <v>19</v>
      </c>
      <c r="D8" s="7" t="s">
        <v>107</v>
      </c>
      <c r="E8" t="s">
        <v>20</v>
      </c>
      <c r="G8" s="14">
        <v>28.01</v>
      </c>
      <c r="H8" s="6">
        <f>TRUNC((TRUNC(G8))/60)</f>
        <v>0</v>
      </c>
      <c r="I8" s="7">
        <f>((((TRUNC(G8))/60))-TRUNC((((TRUNC(G8))/60))))*60</f>
        <v>28</v>
      </c>
      <c r="J8" s="7">
        <f>(G8-(TRUNC(G8)))*60</f>
        <v>0.6000000000000938</v>
      </c>
    </row>
    <row r="9" spans="1:10" ht="12.75">
      <c r="A9" s="7">
        <v>3</v>
      </c>
      <c r="B9" t="s">
        <v>21</v>
      </c>
      <c r="C9" t="s">
        <v>13</v>
      </c>
      <c r="D9" s="7" t="s">
        <v>209</v>
      </c>
      <c r="E9" t="s">
        <v>22</v>
      </c>
      <c r="G9" s="14">
        <v>28.18</v>
      </c>
      <c r="H9" s="6">
        <f>TRUNC((TRUNC(G9))/60)</f>
        <v>0</v>
      </c>
      <c r="I9" s="7">
        <f>((((TRUNC(G9))/60))-TRUNC((((TRUNC(G9))/60))))*60</f>
        <v>28</v>
      </c>
      <c r="J9" s="7">
        <f>(G9-(TRUNC(G9)))*60</f>
        <v>10.799999999999983</v>
      </c>
    </row>
    <row r="10" spans="1:10" ht="12.75">
      <c r="A10" s="7">
        <v>4</v>
      </c>
      <c r="B10" t="s">
        <v>23</v>
      </c>
      <c r="C10" t="s">
        <v>24</v>
      </c>
      <c r="D10" s="7" t="s">
        <v>209</v>
      </c>
      <c r="E10" t="s">
        <v>25</v>
      </c>
      <c r="G10" s="14">
        <v>28.31</v>
      </c>
      <c r="H10" s="6">
        <f>TRUNC((TRUNC(G10))/60)</f>
        <v>0</v>
      </c>
      <c r="I10" s="7">
        <f>((((TRUNC(G10))/60))-TRUNC((((TRUNC(G10))/60))))*60</f>
        <v>28</v>
      </c>
      <c r="J10" s="7">
        <f>(G10-(TRUNC(G10)))*60</f>
        <v>18.599999999999923</v>
      </c>
    </row>
    <row r="11" spans="1:10" ht="12.75">
      <c r="A11" s="7">
        <v>5</v>
      </c>
      <c r="B11" t="s">
        <v>31</v>
      </c>
      <c r="C11" t="s">
        <v>32</v>
      </c>
      <c r="D11" s="7" t="s">
        <v>209</v>
      </c>
      <c r="E11" t="s">
        <v>33</v>
      </c>
      <c r="G11" s="14">
        <v>28.86</v>
      </c>
      <c r="H11" s="6">
        <f>TRUNC((TRUNC(G11))/60)</f>
        <v>0</v>
      </c>
      <c r="I11" s="7">
        <f>((((TRUNC(G11))/60))-TRUNC((((TRUNC(G11))/60))))*60</f>
        <v>28</v>
      </c>
      <c r="J11" s="7">
        <f>(G11-(TRUNC(G11)))*60</f>
        <v>51.599999999999966</v>
      </c>
    </row>
    <row r="12" spans="1:10" ht="12.75">
      <c r="A12" s="7">
        <v>6</v>
      </c>
      <c r="B12" t="s">
        <v>34</v>
      </c>
      <c r="C12" t="s">
        <v>103</v>
      </c>
      <c r="D12" s="7" t="s">
        <v>209</v>
      </c>
      <c r="E12" t="s">
        <v>225</v>
      </c>
      <c r="G12" s="14">
        <v>28.94</v>
      </c>
      <c r="H12" s="6">
        <f>TRUNC((TRUNC(G12))/60)</f>
        <v>0</v>
      </c>
      <c r="I12" s="7">
        <f>((((TRUNC(G12))/60))-TRUNC((((TRUNC(G12))/60))))*60</f>
        <v>28</v>
      </c>
      <c r="J12" s="7">
        <f>(G12-(TRUNC(G12)))*60</f>
        <v>56.40000000000008</v>
      </c>
    </row>
    <row r="13" spans="1:10" ht="12.75">
      <c r="A13" s="7">
        <v>7</v>
      </c>
      <c r="B13" t="s">
        <v>38</v>
      </c>
      <c r="C13" t="s">
        <v>39</v>
      </c>
      <c r="D13" s="7" t="s">
        <v>209</v>
      </c>
      <c r="E13" t="s">
        <v>20</v>
      </c>
      <c r="G13" s="14">
        <v>29.32</v>
      </c>
      <c r="H13" s="6">
        <f>TRUNC((TRUNC(G13))/60)</f>
        <v>0</v>
      </c>
      <c r="I13" s="7">
        <f>((((TRUNC(G13))/60))-TRUNC((((TRUNC(G13))/60))))*60</f>
        <v>29</v>
      </c>
      <c r="J13" s="7">
        <f>(G13-(TRUNC(G13)))*60</f>
        <v>19.200000000000017</v>
      </c>
    </row>
    <row r="14" spans="1:10" ht="12.75">
      <c r="A14" s="7">
        <v>8</v>
      </c>
      <c r="B14" t="s">
        <v>40</v>
      </c>
      <c r="C14" t="s">
        <v>100</v>
      </c>
      <c r="D14" s="7" t="s">
        <v>107</v>
      </c>
      <c r="E14" t="s">
        <v>20</v>
      </c>
      <c r="G14" s="14">
        <v>29.35</v>
      </c>
      <c r="H14" s="6">
        <f>TRUNC((TRUNC(G14))/60)</f>
        <v>0</v>
      </c>
      <c r="I14" s="7">
        <f>((((TRUNC(G14))/60))-TRUNC((((TRUNC(G14))/60))))*60</f>
        <v>29</v>
      </c>
      <c r="J14" s="7">
        <f>(G14-(TRUNC(G14)))*60</f>
        <v>21.000000000000085</v>
      </c>
    </row>
    <row r="15" spans="1:10" ht="12.75">
      <c r="A15" s="7">
        <v>9</v>
      </c>
      <c r="B15" t="s">
        <v>41</v>
      </c>
      <c r="C15" t="s">
        <v>374</v>
      </c>
      <c r="D15" s="7" t="s">
        <v>107</v>
      </c>
      <c r="E15" t="s">
        <v>42</v>
      </c>
      <c r="G15" s="14">
        <v>29.4</v>
      </c>
      <c r="H15" s="6">
        <f>TRUNC((TRUNC(G15))/60)</f>
        <v>0</v>
      </c>
      <c r="I15" s="7">
        <f>((((TRUNC(G15))/60))-TRUNC((((TRUNC(G15))/60))))*60</f>
        <v>29</v>
      </c>
      <c r="J15" s="7">
        <f>(G15-(TRUNC(G15)))*60</f>
        <v>23.999999999999915</v>
      </c>
    </row>
    <row r="16" spans="1:10" ht="12.75">
      <c r="A16" s="7">
        <v>10</v>
      </c>
      <c r="B16" t="s">
        <v>43</v>
      </c>
      <c r="C16" t="s">
        <v>44</v>
      </c>
      <c r="D16" s="7" t="s">
        <v>107</v>
      </c>
      <c r="E16" t="s">
        <v>45</v>
      </c>
      <c r="G16" s="14">
        <v>29.51</v>
      </c>
      <c r="H16" s="6">
        <f>TRUNC((TRUNC(G16))/60)</f>
        <v>0</v>
      </c>
      <c r="I16" s="7">
        <f>((((TRUNC(G16))/60))-TRUNC((((TRUNC(G16))/60))))*60</f>
        <v>29</v>
      </c>
      <c r="J16" s="7">
        <f>(G16-(TRUNC(G16)))*60</f>
        <v>30.600000000000094</v>
      </c>
    </row>
    <row r="17" spans="1:10" ht="12.75">
      <c r="A17" s="7">
        <v>11</v>
      </c>
      <c r="B17" t="s">
        <v>47</v>
      </c>
      <c r="C17" t="s">
        <v>48</v>
      </c>
      <c r="D17" s="7" t="s">
        <v>107</v>
      </c>
      <c r="E17" t="s">
        <v>49</v>
      </c>
      <c r="G17" s="14">
        <v>29.65</v>
      </c>
      <c r="H17" s="6">
        <f>TRUNC((TRUNC(G17))/60)</f>
        <v>0</v>
      </c>
      <c r="I17" s="7">
        <f>((((TRUNC(G17))/60))-TRUNC((((TRUNC(G17))/60))))*60</f>
        <v>29</v>
      </c>
      <c r="J17" s="7">
        <f>(G17-(TRUNC(G17)))*60</f>
        <v>38.999999999999915</v>
      </c>
    </row>
    <row r="18" spans="1:10" ht="12.75">
      <c r="A18" s="7">
        <v>12</v>
      </c>
      <c r="B18" t="s">
        <v>50</v>
      </c>
      <c r="C18" t="s">
        <v>27</v>
      </c>
      <c r="D18" s="7" t="s">
        <v>107</v>
      </c>
      <c r="E18" t="s">
        <v>51</v>
      </c>
      <c r="G18" s="14">
        <v>29.76</v>
      </c>
      <c r="H18" s="6">
        <f>TRUNC((TRUNC(G18))/60)</f>
        <v>0</v>
      </c>
      <c r="I18" s="7">
        <f>((((TRUNC(G18))/60))-TRUNC((((TRUNC(G18))/60))))*60</f>
        <v>29</v>
      </c>
      <c r="J18" s="7">
        <f>(G18-(TRUNC(G18)))*60</f>
        <v>45.600000000000094</v>
      </c>
    </row>
    <row r="19" spans="1:10" ht="12.75">
      <c r="A19" s="7">
        <v>13</v>
      </c>
      <c r="B19" t="s">
        <v>52</v>
      </c>
      <c r="C19" t="s">
        <v>53</v>
      </c>
      <c r="D19" s="7" t="s">
        <v>107</v>
      </c>
      <c r="E19" t="s">
        <v>54</v>
      </c>
      <c r="G19" s="14">
        <v>29.87</v>
      </c>
      <c r="H19" s="6">
        <f>TRUNC((TRUNC(G19))/60)</f>
        <v>0</v>
      </c>
      <c r="I19" s="7">
        <f>((((TRUNC(G19))/60))-TRUNC((((TRUNC(G19))/60))))*60</f>
        <v>29</v>
      </c>
      <c r="J19" s="7">
        <f>(G19-(TRUNC(G19)))*60</f>
        <v>52.20000000000006</v>
      </c>
    </row>
    <row r="20" spans="1:10" ht="12.75">
      <c r="A20" s="7">
        <v>14</v>
      </c>
      <c r="B20" t="s">
        <v>55</v>
      </c>
      <c r="C20" t="s">
        <v>56</v>
      </c>
      <c r="D20" s="7" t="s">
        <v>107</v>
      </c>
      <c r="E20" t="s">
        <v>45</v>
      </c>
      <c r="G20" s="14">
        <v>29.96</v>
      </c>
      <c r="H20" s="6">
        <f>TRUNC((TRUNC(G20))/60)</f>
        <v>0</v>
      </c>
      <c r="I20" s="7">
        <f>((((TRUNC(G20))/60))-TRUNC((((TRUNC(G20))/60))))*60</f>
        <v>29</v>
      </c>
      <c r="J20" s="7">
        <f>(G20-(TRUNC(G20)))*60</f>
        <v>57.60000000000005</v>
      </c>
    </row>
    <row r="21" spans="1:10" ht="12.75">
      <c r="A21" s="7">
        <v>15</v>
      </c>
      <c r="B21" t="s">
        <v>62</v>
      </c>
      <c r="C21" t="s">
        <v>63</v>
      </c>
      <c r="D21" s="7" t="s">
        <v>107</v>
      </c>
      <c r="E21" t="s">
        <v>64</v>
      </c>
      <c r="G21" s="14">
        <v>30.27</v>
      </c>
      <c r="H21" s="6">
        <f>TRUNC((TRUNC(G21))/60)</f>
        <v>0</v>
      </c>
      <c r="I21" s="7">
        <f>((((TRUNC(G21))/60))-TRUNC((((TRUNC(G21))/60))))*60</f>
        <v>30</v>
      </c>
      <c r="J21" s="7">
        <f>(G21-(TRUNC(G21)))*60</f>
        <v>16.199999999999974</v>
      </c>
    </row>
    <row r="22" spans="1:10" ht="12.75">
      <c r="A22" s="7">
        <v>16</v>
      </c>
      <c r="B22" t="s">
        <v>65</v>
      </c>
      <c r="C22" t="s">
        <v>16</v>
      </c>
      <c r="D22" s="7" t="s">
        <v>107</v>
      </c>
      <c r="E22" t="s">
        <v>54</v>
      </c>
      <c r="G22" s="14">
        <v>30.29</v>
      </c>
      <c r="H22" s="6">
        <f>TRUNC((TRUNC(G22))/60)</f>
        <v>0</v>
      </c>
      <c r="I22" s="7">
        <f>((((TRUNC(G22))/60))-TRUNC((((TRUNC(G22))/60))))*60</f>
        <v>30</v>
      </c>
      <c r="J22" s="7">
        <f>(G22-(TRUNC(G22)))*60</f>
        <v>17.39999999999995</v>
      </c>
    </row>
    <row r="23" spans="1:10" ht="12.75">
      <c r="A23" s="7">
        <v>17</v>
      </c>
      <c r="B23" t="s">
        <v>73</v>
      </c>
      <c r="C23" t="s">
        <v>74</v>
      </c>
      <c r="D23" s="7" t="s">
        <v>107</v>
      </c>
      <c r="E23" t="s">
        <v>75</v>
      </c>
      <c r="G23" s="14">
        <v>30.52</v>
      </c>
      <c r="H23" s="6">
        <f>TRUNC((TRUNC(G23))/60)</f>
        <v>0</v>
      </c>
      <c r="I23" s="7">
        <f>((((TRUNC(G23))/60))-TRUNC((((TRUNC(G23))/60))))*60</f>
        <v>30</v>
      </c>
      <c r="J23" s="7">
        <f>(G23-(TRUNC(G23)))*60</f>
        <v>31.199999999999974</v>
      </c>
    </row>
    <row r="24" spans="1:10" ht="12.75">
      <c r="A24" s="7">
        <v>18</v>
      </c>
      <c r="B24" t="s">
        <v>76</v>
      </c>
      <c r="C24" t="s">
        <v>77</v>
      </c>
      <c r="D24" s="7" t="s">
        <v>107</v>
      </c>
      <c r="E24" t="s">
        <v>30</v>
      </c>
      <c r="G24" s="14">
        <v>30.55</v>
      </c>
      <c r="H24" s="6">
        <f>TRUNC((TRUNC(G24))/60)</f>
        <v>0</v>
      </c>
      <c r="I24" s="7">
        <f>((((TRUNC(G24))/60))-TRUNC((((TRUNC(G24))/60))))*60</f>
        <v>30</v>
      </c>
      <c r="J24" s="7">
        <f>(G24-(TRUNC(G24)))*60</f>
        <v>33.00000000000004</v>
      </c>
    </row>
    <row r="25" spans="1:10" ht="12.75">
      <c r="A25" s="7">
        <v>19</v>
      </c>
      <c r="B25" t="s">
        <v>80</v>
      </c>
      <c r="C25" t="s">
        <v>81</v>
      </c>
      <c r="D25" s="7" t="s">
        <v>107</v>
      </c>
      <c r="E25" t="s">
        <v>45</v>
      </c>
      <c r="G25" s="14">
        <v>30.64</v>
      </c>
      <c r="H25" s="6">
        <f>TRUNC((TRUNC(G25))/60)</f>
        <v>0</v>
      </c>
      <c r="I25" s="7">
        <f>((((TRUNC(G25))/60))-TRUNC((((TRUNC(G25))/60))))*60</f>
        <v>30</v>
      </c>
      <c r="J25" s="7">
        <f>(G25-(TRUNC(G25)))*60</f>
        <v>38.400000000000034</v>
      </c>
    </row>
    <row r="26" spans="1:10" ht="12.75">
      <c r="A26" s="7">
        <v>20</v>
      </c>
      <c r="B26" t="s">
        <v>88</v>
      </c>
      <c r="C26" t="s">
        <v>24</v>
      </c>
      <c r="D26" s="7" t="s">
        <v>107</v>
      </c>
      <c r="E26" t="s">
        <v>22</v>
      </c>
      <c r="G26" s="14">
        <v>30.92</v>
      </c>
      <c r="H26" s="6">
        <f>TRUNC((TRUNC(G26))/60)</f>
        <v>0</v>
      </c>
      <c r="I26" s="7">
        <f>((((TRUNC(G26))/60))-TRUNC((((TRUNC(G26))/60))))*60</f>
        <v>30</v>
      </c>
      <c r="J26" s="7">
        <f>(G26-(TRUNC(G26)))*60</f>
        <v>55.2000000000001</v>
      </c>
    </row>
    <row r="27" spans="1:10" ht="12.75">
      <c r="A27" s="7">
        <v>21</v>
      </c>
      <c r="B27" t="s">
        <v>99</v>
      </c>
      <c r="C27" t="s">
        <v>100</v>
      </c>
      <c r="D27" s="7" t="s">
        <v>107</v>
      </c>
      <c r="E27" t="s">
        <v>101</v>
      </c>
      <c r="G27" s="14">
        <v>31.16</v>
      </c>
      <c r="H27" s="6">
        <f>TRUNC((TRUNC(G27))/60)</f>
        <v>0</v>
      </c>
      <c r="I27" s="7">
        <f>((((TRUNC(G27))/60))-TRUNC((((TRUNC(G27))/60))))*60</f>
        <v>31.000000000000004</v>
      </c>
      <c r="J27" s="7">
        <f>(G27-(TRUNC(G27)))*60</f>
        <v>9.600000000000009</v>
      </c>
    </row>
    <row r="28" spans="1:10" ht="12.75">
      <c r="A28" s="7">
        <v>22</v>
      </c>
      <c r="B28" t="s">
        <v>105</v>
      </c>
      <c r="C28" t="s">
        <v>106</v>
      </c>
      <c r="D28" s="7" t="s">
        <v>107</v>
      </c>
      <c r="E28" t="s">
        <v>108</v>
      </c>
      <c r="G28" s="14">
        <v>31.4</v>
      </c>
      <c r="H28" s="6">
        <f>TRUNC((TRUNC(G28))/60)</f>
        <v>0</v>
      </c>
      <c r="I28" s="7">
        <f>((((TRUNC(G28))/60))-TRUNC((((TRUNC(G28))/60))))*60</f>
        <v>31.000000000000004</v>
      </c>
      <c r="J28" s="7">
        <f>(G28-(TRUNC(G28)))*60</f>
        <v>23.999999999999915</v>
      </c>
    </row>
    <row r="29" spans="1:10" ht="12.75">
      <c r="A29" s="7">
        <v>23</v>
      </c>
      <c r="B29" t="s">
        <v>111</v>
      </c>
      <c r="C29" t="s">
        <v>112</v>
      </c>
      <c r="D29" s="7" t="s">
        <v>107</v>
      </c>
      <c r="E29" t="s">
        <v>113</v>
      </c>
      <c r="G29" s="14">
        <v>31.58</v>
      </c>
      <c r="H29" s="6">
        <f>TRUNC((TRUNC(G29))/60)</f>
        <v>0</v>
      </c>
      <c r="I29" s="7">
        <f>((((TRUNC(G29))/60))-TRUNC((((TRUNC(G29))/60))))*60</f>
        <v>31.000000000000004</v>
      </c>
      <c r="J29" s="7">
        <f>(G29-(TRUNC(G29)))*60</f>
        <v>34.7999999999999</v>
      </c>
    </row>
    <row r="30" spans="1:10" ht="12.75">
      <c r="A30" s="7">
        <v>24</v>
      </c>
      <c r="B30" t="s">
        <v>116</v>
      </c>
      <c r="C30" t="s">
        <v>117</v>
      </c>
      <c r="D30" s="7" t="s">
        <v>107</v>
      </c>
      <c r="E30" t="s">
        <v>118</v>
      </c>
      <c r="G30" s="14">
        <v>31.83</v>
      </c>
      <c r="H30" s="6">
        <f>TRUNC((TRUNC(G30))/60)</f>
        <v>0</v>
      </c>
      <c r="I30" s="7">
        <f>((((TRUNC(G30))/60))-TRUNC((((TRUNC(G30))/60))))*60</f>
        <v>31.000000000000004</v>
      </c>
      <c r="J30" s="7">
        <f>(G30-(TRUNC(G30)))*60</f>
        <v>49.7999999999999</v>
      </c>
    </row>
    <row r="31" spans="1:10" ht="12.75">
      <c r="A31" s="7">
        <v>25</v>
      </c>
      <c r="B31" t="s">
        <v>379</v>
      </c>
      <c r="C31" t="s">
        <v>16</v>
      </c>
      <c r="D31" s="7" t="s">
        <v>107</v>
      </c>
      <c r="E31" t="s">
        <v>133</v>
      </c>
      <c r="G31" s="14">
        <v>32.26</v>
      </c>
      <c r="H31" s="6">
        <f>TRUNC((TRUNC(G31))/60)</f>
        <v>0</v>
      </c>
      <c r="I31" s="7">
        <f>((((TRUNC(G31))/60))-TRUNC((((TRUNC(G31))/60))))*60</f>
        <v>32</v>
      </c>
      <c r="J31" s="7">
        <f>(G31-(TRUNC(G31)))*60</f>
        <v>15.59999999999988</v>
      </c>
    </row>
    <row r="32" spans="1:10" ht="12.75">
      <c r="A32" s="7">
        <v>26</v>
      </c>
      <c r="B32" t="s">
        <v>134</v>
      </c>
      <c r="C32" t="s">
        <v>53</v>
      </c>
      <c r="D32" s="7" t="s">
        <v>107</v>
      </c>
      <c r="E32" t="s">
        <v>108</v>
      </c>
      <c r="G32" s="14">
        <v>32.32</v>
      </c>
      <c r="H32" s="6">
        <f>TRUNC((TRUNC(G32))/60)</f>
        <v>0</v>
      </c>
      <c r="I32" s="7">
        <f>((((TRUNC(G32))/60))-TRUNC((((TRUNC(G32))/60))))*60</f>
        <v>32</v>
      </c>
      <c r="J32" s="7">
        <f>(G32-(TRUNC(G32)))*60</f>
        <v>19.200000000000017</v>
      </c>
    </row>
    <row r="33" spans="1:10" ht="12.75">
      <c r="A33" s="7">
        <v>27</v>
      </c>
      <c r="B33" t="s">
        <v>137</v>
      </c>
      <c r="C33" t="s">
        <v>32</v>
      </c>
      <c r="D33" s="7" t="s">
        <v>107</v>
      </c>
      <c r="E33" t="s">
        <v>138</v>
      </c>
      <c r="G33" s="14">
        <v>32.36</v>
      </c>
      <c r="H33" s="6">
        <f>TRUNC((TRUNC(G33))/60)</f>
        <v>0</v>
      </c>
      <c r="I33" s="7">
        <f>((((TRUNC(G33))/60))-TRUNC((((TRUNC(G33))/60))))*60</f>
        <v>32</v>
      </c>
      <c r="J33" s="7">
        <f>(G33-(TRUNC(G33)))*60</f>
        <v>21.599999999999966</v>
      </c>
    </row>
    <row r="34" spans="1:10" ht="12.75">
      <c r="A34" s="7">
        <v>28</v>
      </c>
      <c r="B34" t="s">
        <v>145</v>
      </c>
      <c r="C34" t="s">
        <v>146</v>
      </c>
      <c r="D34" s="7" t="s">
        <v>107</v>
      </c>
      <c r="E34" t="s">
        <v>147</v>
      </c>
      <c r="G34" s="14">
        <v>32.57</v>
      </c>
      <c r="H34" s="6">
        <f>TRUNC((TRUNC(G34))/60)</f>
        <v>0</v>
      </c>
      <c r="I34" s="7">
        <f>((((TRUNC(G34))/60))-TRUNC((((TRUNC(G34))/60))))*60</f>
        <v>32</v>
      </c>
      <c r="J34" s="7">
        <f>(G34-(TRUNC(G34)))*60</f>
        <v>34.20000000000002</v>
      </c>
    </row>
    <row r="35" spans="1:10" ht="12.75">
      <c r="A35" s="7">
        <v>29</v>
      </c>
      <c r="B35" t="s">
        <v>381</v>
      </c>
      <c r="C35" t="s">
        <v>27</v>
      </c>
      <c r="D35" s="7" t="s">
        <v>107</v>
      </c>
      <c r="E35" t="s">
        <v>382</v>
      </c>
      <c r="G35" s="14">
        <v>33.25</v>
      </c>
      <c r="H35" s="6">
        <f>TRUNC((TRUNC(G35))/60)</f>
        <v>0</v>
      </c>
      <c r="I35" s="7">
        <f>((((TRUNC(G35))/60))-TRUNC((((TRUNC(G35))/60))))*60</f>
        <v>33</v>
      </c>
      <c r="J35" s="7">
        <f>(G35-(TRUNC(G35)))*60</f>
        <v>15</v>
      </c>
    </row>
    <row r="36" spans="1:10" ht="12.75">
      <c r="A36" s="7">
        <v>30</v>
      </c>
      <c r="B36" t="s">
        <v>95</v>
      </c>
      <c r="C36" t="s">
        <v>106</v>
      </c>
      <c r="D36" s="7" t="s">
        <v>107</v>
      </c>
      <c r="E36" t="s">
        <v>30</v>
      </c>
      <c r="G36" s="14">
        <v>33.44</v>
      </c>
      <c r="H36" s="6">
        <f>TRUNC((TRUNC(G36))/60)</f>
        <v>0</v>
      </c>
      <c r="I36" s="7">
        <f>((((TRUNC(G36))/60))-TRUNC((((TRUNC(G36))/60))))*60</f>
        <v>33</v>
      </c>
      <c r="J36" s="7">
        <f>(G36-(TRUNC(G36)))*60</f>
        <v>26.399999999999864</v>
      </c>
    </row>
    <row r="37" spans="1:10" ht="12.75">
      <c r="A37" s="7">
        <v>31</v>
      </c>
      <c r="B37" t="s">
        <v>158</v>
      </c>
      <c r="C37" t="s">
        <v>48</v>
      </c>
      <c r="D37" s="7" t="s">
        <v>107</v>
      </c>
      <c r="E37" t="s">
        <v>30</v>
      </c>
      <c r="G37" s="14">
        <v>33.52</v>
      </c>
      <c r="H37" s="6">
        <f>TRUNC((TRUNC(G37))/60)</f>
        <v>0</v>
      </c>
      <c r="I37" s="7">
        <f>((((TRUNC(G37))/60))-TRUNC((((TRUNC(G37))/60))))*60</f>
        <v>33</v>
      </c>
      <c r="J37" s="7">
        <f>(G37-(TRUNC(G37)))*60</f>
        <v>31.200000000000188</v>
      </c>
    </row>
    <row r="38" spans="1:10" ht="12.75">
      <c r="A38" s="7">
        <v>32</v>
      </c>
      <c r="B38" t="s">
        <v>173</v>
      </c>
      <c r="C38" t="s">
        <v>109</v>
      </c>
      <c r="D38" s="7" t="s">
        <v>107</v>
      </c>
      <c r="E38" t="s">
        <v>174</v>
      </c>
      <c r="G38" s="14">
        <v>34</v>
      </c>
      <c r="H38" s="6">
        <f>TRUNC((TRUNC(G38))/60)</f>
        <v>0</v>
      </c>
      <c r="I38" s="7">
        <f>((((TRUNC(G38))/60))-TRUNC((((TRUNC(G38))/60))))*60</f>
        <v>34</v>
      </c>
      <c r="J38" s="7">
        <f>(G38-(TRUNC(G38)))*60</f>
        <v>0</v>
      </c>
    </row>
    <row r="39" spans="1:10" ht="12.75">
      <c r="A39" s="7">
        <v>33</v>
      </c>
      <c r="B39" t="s">
        <v>185</v>
      </c>
      <c r="C39" t="s">
        <v>163</v>
      </c>
      <c r="D39" s="7" t="s">
        <v>107</v>
      </c>
      <c r="E39" t="s">
        <v>186</v>
      </c>
      <c r="G39" s="14">
        <v>34.32</v>
      </c>
      <c r="H39" s="6">
        <f>TRUNC((TRUNC(G39))/60)</f>
        <v>0</v>
      </c>
      <c r="I39" s="7">
        <f>((((TRUNC(G39))/60))-TRUNC((((TRUNC(G39))/60))))*60</f>
        <v>34</v>
      </c>
      <c r="J39" s="7">
        <f>(G39-(TRUNC(G39)))*60</f>
        <v>19.200000000000017</v>
      </c>
    </row>
    <row r="40" spans="1:10" ht="12.75">
      <c r="A40" s="7">
        <v>34</v>
      </c>
      <c r="B40" t="s">
        <v>181</v>
      </c>
      <c r="C40" t="s">
        <v>16</v>
      </c>
      <c r="D40" s="7" t="s">
        <v>107</v>
      </c>
      <c r="E40" t="s">
        <v>192</v>
      </c>
      <c r="G40" s="14">
        <v>34.64</v>
      </c>
      <c r="H40" s="6">
        <f>TRUNC((TRUNC(G40))/60)</f>
        <v>0</v>
      </c>
      <c r="I40" s="7">
        <f>((((TRUNC(G40))/60))-TRUNC((((TRUNC(G40))/60))))*60</f>
        <v>34</v>
      </c>
      <c r="J40" s="7">
        <f>(G40-(TRUNC(G40)))*60</f>
        <v>38.400000000000034</v>
      </c>
    </row>
    <row r="41" spans="1:10" ht="12.75">
      <c r="A41" s="7">
        <v>35</v>
      </c>
      <c r="B41" t="s">
        <v>206</v>
      </c>
      <c r="C41" t="s">
        <v>207</v>
      </c>
      <c r="D41" s="7" t="s">
        <v>107</v>
      </c>
      <c r="E41" t="s">
        <v>126</v>
      </c>
      <c r="G41" s="14">
        <v>35</v>
      </c>
      <c r="H41" s="6">
        <f>TRUNC((TRUNC(G41))/60)</f>
        <v>0</v>
      </c>
      <c r="I41" s="7">
        <f>((((TRUNC(G41))/60))-TRUNC((((TRUNC(G41))/60))))*60</f>
        <v>35</v>
      </c>
      <c r="J41" s="7">
        <f>(G41-(TRUNC(G41)))*60</f>
        <v>0</v>
      </c>
    </row>
    <row r="42" spans="1:10" ht="12.75">
      <c r="A42" s="7">
        <v>36</v>
      </c>
      <c r="B42" t="s">
        <v>215</v>
      </c>
      <c r="C42" t="s">
        <v>163</v>
      </c>
      <c r="D42" s="7" t="s">
        <v>107</v>
      </c>
      <c r="E42" t="s">
        <v>216</v>
      </c>
      <c r="G42" s="14">
        <v>35.16</v>
      </c>
      <c r="H42" s="6">
        <f>TRUNC((TRUNC(G42))/60)</f>
        <v>0</v>
      </c>
      <c r="I42" s="7">
        <f>((((TRUNC(G42))/60))-TRUNC((((TRUNC(G42))/60))))*60</f>
        <v>35</v>
      </c>
      <c r="J42" s="7">
        <f>(G42-(TRUNC(G42)))*60</f>
        <v>9.599999999999795</v>
      </c>
    </row>
    <row r="43" spans="1:10" ht="12.75">
      <c r="A43" s="7">
        <v>37</v>
      </c>
      <c r="B43" t="s">
        <v>217</v>
      </c>
      <c r="C43" t="s">
        <v>218</v>
      </c>
      <c r="D43" s="7" t="s">
        <v>107</v>
      </c>
      <c r="E43" t="s">
        <v>110</v>
      </c>
      <c r="G43" s="14">
        <v>35.36</v>
      </c>
      <c r="H43" s="6">
        <f>TRUNC((TRUNC(G43))/60)</f>
        <v>0</v>
      </c>
      <c r="I43" s="7">
        <f>((((TRUNC(G43))/60))-TRUNC((((TRUNC(G43))/60))))*60</f>
        <v>35</v>
      </c>
      <c r="J43" s="7">
        <f>(G43-(TRUNC(G43)))*60</f>
        <v>21.599999999999966</v>
      </c>
    </row>
    <row r="44" spans="1:10" ht="12.75">
      <c r="A44" s="7">
        <v>38</v>
      </c>
      <c r="B44" t="s">
        <v>221</v>
      </c>
      <c r="C44" t="s">
        <v>386</v>
      </c>
      <c r="D44" s="7" t="s">
        <v>107</v>
      </c>
      <c r="E44" t="s">
        <v>110</v>
      </c>
      <c r="G44" s="14">
        <v>35.41</v>
      </c>
      <c r="H44" s="6">
        <f>TRUNC((TRUNC(G44))/60)</f>
        <v>0</v>
      </c>
      <c r="I44" s="7">
        <f>((((TRUNC(G44))/60))-TRUNC((((TRUNC(G44))/60))))*60</f>
        <v>35</v>
      </c>
      <c r="J44" s="7">
        <f>(G44-(TRUNC(G44)))*60</f>
        <v>24.599999999999795</v>
      </c>
    </row>
    <row r="45" spans="1:10" ht="12.75">
      <c r="A45" s="7">
        <v>39</v>
      </c>
      <c r="B45" t="s">
        <v>232</v>
      </c>
      <c r="C45" t="s">
        <v>233</v>
      </c>
      <c r="D45" s="7" t="s">
        <v>107</v>
      </c>
      <c r="E45" t="s">
        <v>126</v>
      </c>
      <c r="G45" s="14">
        <v>35.7</v>
      </c>
      <c r="H45" s="6">
        <f>TRUNC((TRUNC(G45))/60)</f>
        <v>0</v>
      </c>
      <c r="I45" s="7">
        <f>((((TRUNC(G45))/60))-TRUNC((((TRUNC(G45))/60))))*60</f>
        <v>35</v>
      </c>
      <c r="J45" s="7">
        <f>(G45-(TRUNC(G45)))*60</f>
        <v>42.00000000000017</v>
      </c>
    </row>
    <row r="46" spans="1:10" ht="12.75">
      <c r="A46" s="7">
        <v>40</v>
      </c>
      <c r="B46" t="s">
        <v>241</v>
      </c>
      <c r="C46" t="s">
        <v>242</v>
      </c>
      <c r="D46" s="7" t="s">
        <v>107</v>
      </c>
      <c r="E46" t="s">
        <v>126</v>
      </c>
      <c r="G46" s="14">
        <v>36.04</v>
      </c>
      <c r="H46" s="6">
        <f>TRUNC((TRUNC(G46))/60)</f>
        <v>0</v>
      </c>
      <c r="I46" s="7">
        <f>((((TRUNC(G46))/60))-TRUNC((((TRUNC(G46))/60))))*60</f>
        <v>36</v>
      </c>
      <c r="J46" s="7">
        <f>(G46-(TRUNC(G46)))*60</f>
        <v>2.399999999999949</v>
      </c>
    </row>
    <row r="47" spans="1:10" ht="12.75">
      <c r="A47" s="7">
        <v>41</v>
      </c>
      <c r="B47" t="s">
        <v>243</v>
      </c>
      <c r="C47" t="s">
        <v>244</v>
      </c>
      <c r="D47" s="7" t="s">
        <v>107</v>
      </c>
      <c r="E47" t="s">
        <v>162</v>
      </c>
      <c r="G47" s="14">
        <v>36.05</v>
      </c>
      <c r="H47" s="6">
        <f>TRUNC((TRUNC(G47))/60)</f>
        <v>0</v>
      </c>
      <c r="I47" s="7">
        <f>((((TRUNC(G47))/60))-TRUNC((((TRUNC(G47))/60))))*60</f>
        <v>36</v>
      </c>
      <c r="J47" s="7">
        <f>(G47-(TRUNC(G47)))*60</f>
        <v>2.9999999999998295</v>
      </c>
    </row>
    <row r="48" spans="1:10" ht="12.75">
      <c r="A48" s="7">
        <v>42</v>
      </c>
      <c r="B48" t="s">
        <v>260</v>
      </c>
      <c r="C48" t="s">
        <v>261</v>
      </c>
      <c r="D48" s="7" t="s">
        <v>107</v>
      </c>
      <c r="E48" t="s">
        <v>45</v>
      </c>
      <c r="G48" s="14">
        <v>36.46</v>
      </c>
      <c r="H48" s="6">
        <f>TRUNC((TRUNC(G48))/60)</f>
        <v>0</v>
      </c>
      <c r="I48" s="7">
        <f>((((TRUNC(G48))/60))-TRUNC((((TRUNC(G48))/60))))*60</f>
        <v>36</v>
      </c>
      <c r="J48" s="7">
        <f>(G48-(TRUNC(G48)))*60</f>
        <v>27.60000000000005</v>
      </c>
    </row>
    <row r="49" spans="1:10" ht="12.75">
      <c r="A49" s="7">
        <v>43</v>
      </c>
      <c r="B49" t="s">
        <v>388</v>
      </c>
      <c r="C49" t="s">
        <v>32</v>
      </c>
      <c r="D49" s="7" t="s">
        <v>107</v>
      </c>
      <c r="E49" t="s">
        <v>54</v>
      </c>
      <c r="G49" s="14">
        <v>36.69</v>
      </c>
      <c r="H49" s="6">
        <f>TRUNC((TRUNC(G49))/60)</f>
        <v>0</v>
      </c>
      <c r="I49" s="7">
        <f>((((TRUNC(G49))/60))-TRUNC((((TRUNC(G49))/60))))*60</f>
        <v>36</v>
      </c>
      <c r="J49" s="7">
        <f>(G49-(TRUNC(G49)))*60</f>
        <v>41.399999999999864</v>
      </c>
    </row>
    <row r="50" spans="1:10" ht="12.75">
      <c r="A50" s="7">
        <v>44</v>
      </c>
      <c r="B50" t="s">
        <v>275</v>
      </c>
      <c r="C50" t="s">
        <v>276</v>
      </c>
      <c r="D50" s="7" t="s">
        <v>107</v>
      </c>
      <c r="E50" t="s">
        <v>101</v>
      </c>
      <c r="G50" s="14">
        <v>36.89</v>
      </c>
      <c r="H50" s="6">
        <f>TRUNC((TRUNC(G50))/60)</f>
        <v>0</v>
      </c>
      <c r="I50" s="7">
        <f>((((TRUNC(G50))/60))-TRUNC((((TRUNC(G50))/60))))*60</f>
        <v>36</v>
      </c>
      <c r="J50" s="7">
        <f>(G50-(TRUNC(G50)))*60</f>
        <v>53.400000000000034</v>
      </c>
    </row>
    <row r="51" spans="1:10" ht="12.75">
      <c r="A51" s="7">
        <v>45</v>
      </c>
      <c r="B51" t="s">
        <v>150</v>
      </c>
      <c r="C51" t="s">
        <v>69</v>
      </c>
      <c r="D51" s="7" t="s">
        <v>107</v>
      </c>
      <c r="E51" t="s">
        <v>151</v>
      </c>
      <c r="G51" s="14">
        <v>37.89</v>
      </c>
      <c r="H51" s="6">
        <f>TRUNC((TRUNC(G51))/60)</f>
        <v>0</v>
      </c>
      <c r="I51" s="7">
        <f>((((TRUNC(G51))/60))-TRUNC((((TRUNC(G51))/60))))*60</f>
        <v>37</v>
      </c>
      <c r="J51" s="7">
        <f>(G51-(TRUNC(G51)))*60</f>
        <v>53.400000000000034</v>
      </c>
    </row>
    <row r="52" spans="1:10" ht="12.75">
      <c r="A52" s="7">
        <v>46</v>
      </c>
      <c r="B52" t="s">
        <v>305</v>
      </c>
      <c r="C52" t="s">
        <v>261</v>
      </c>
      <c r="D52" s="7" t="s">
        <v>107</v>
      </c>
      <c r="E52" t="s">
        <v>306</v>
      </c>
      <c r="G52" s="14">
        <v>39.97</v>
      </c>
      <c r="H52" s="6">
        <f>TRUNC((TRUNC(G52))/60)</f>
        <v>0</v>
      </c>
      <c r="I52" s="7">
        <f>((((TRUNC(G52))/60))-TRUNC((((TRUNC(G52))/60))))*60</f>
        <v>39</v>
      </c>
      <c r="J52" s="7">
        <f>(G52-(TRUNC(G52)))*60</f>
        <v>58.19999999999993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F30" sqref="F30"/>
    </sheetView>
  </sheetViews>
  <sheetFormatPr defaultColWidth="9.140625" defaultRowHeight="12.75"/>
  <sheetData>
    <row r="1" spans="6:8" ht="23.25">
      <c r="F1" s="8"/>
      <c r="G1" s="10" t="s">
        <v>10</v>
      </c>
      <c r="H1" s="9"/>
    </row>
    <row r="2" spans="5:8" ht="23.25">
      <c r="E2" t="s">
        <v>9</v>
      </c>
      <c r="F2" s="16" t="s">
        <v>11</v>
      </c>
      <c r="G2" s="10"/>
      <c r="H2" s="15"/>
    </row>
    <row r="4" ht="20.25">
      <c r="E4" s="17" t="s">
        <v>392</v>
      </c>
    </row>
    <row r="7" spans="1:10" ht="12.75">
      <c r="A7" s="7">
        <v>1</v>
      </c>
      <c r="B7" t="s">
        <v>78</v>
      </c>
      <c r="C7" t="s">
        <v>79</v>
      </c>
      <c r="D7" s="7" t="s">
        <v>93</v>
      </c>
      <c r="E7" t="s">
        <v>30</v>
      </c>
      <c r="G7" s="14">
        <v>30.58</v>
      </c>
      <c r="H7" s="6">
        <f>TRUNC((TRUNC(G7))/60)</f>
        <v>0</v>
      </c>
      <c r="I7" s="7">
        <f>((((TRUNC(G7))/60))-TRUNC((((TRUNC(G7))/60))))*60</f>
        <v>30</v>
      </c>
      <c r="J7" s="7">
        <f>(G7-(TRUNC(G7)))*60</f>
        <v>34.7999999999999</v>
      </c>
    </row>
    <row r="8" spans="1:10" ht="12.75">
      <c r="A8" s="7">
        <v>2</v>
      </c>
      <c r="B8" t="s">
        <v>369</v>
      </c>
      <c r="C8" t="s">
        <v>370</v>
      </c>
      <c r="D8" s="7" t="s">
        <v>93</v>
      </c>
      <c r="E8" t="s">
        <v>371</v>
      </c>
      <c r="G8" s="14">
        <v>32.19</v>
      </c>
      <c r="H8" s="6">
        <f>TRUNC((TRUNC(G8))/60)</f>
        <v>0</v>
      </c>
      <c r="I8" s="7">
        <f>((((TRUNC(G8))/60))-TRUNC((((TRUNC(G8))/60))))*60</f>
        <v>32</v>
      </c>
      <c r="J8" s="7">
        <f>(G8-(TRUNC(G8)))*60</f>
        <v>11.399999999999864</v>
      </c>
    </row>
    <row r="9" spans="1:10" ht="12.75">
      <c r="A9" s="7">
        <v>3</v>
      </c>
      <c r="B9" t="s">
        <v>141</v>
      </c>
      <c r="C9" t="s">
        <v>142</v>
      </c>
      <c r="D9" s="7" t="s">
        <v>93</v>
      </c>
      <c r="E9" t="s">
        <v>30</v>
      </c>
      <c r="G9" s="14">
        <v>32.47</v>
      </c>
      <c r="H9" s="6">
        <f>TRUNC((TRUNC(G9))/60)</f>
        <v>0</v>
      </c>
      <c r="I9" s="7">
        <f>((((TRUNC(G9))/60))-TRUNC((((TRUNC(G9))/60))))*60</f>
        <v>32</v>
      </c>
      <c r="J9" s="7">
        <f>(G9-(TRUNC(G9)))*60</f>
        <v>28.199999999999932</v>
      </c>
    </row>
    <row r="10" spans="1:10" ht="12.75">
      <c r="A10" s="7">
        <v>4</v>
      </c>
      <c r="B10" t="s">
        <v>383</v>
      </c>
      <c r="C10" t="s">
        <v>159</v>
      </c>
      <c r="D10" s="7" t="s">
        <v>93</v>
      </c>
      <c r="E10" t="s">
        <v>14</v>
      </c>
      <c r="G10" s="14">
        <v>33.59</v>
      </c>
      <c r="H10" s="6">
        <f>TRUNC((TRUNC(G10))/60)</f>
        <v>0</v>
      </c>
      <c r="I10" s="7">
        <f>((((TRUNC(G10))/60))-TRUNC((((TRUNC(G10))/60))))*60</f>
        <v>33</v>
      </c>
      <c r="J10" s="7">
        <f>(G10-(TRUNC(G10)))*60</f>
        <v>35.400000000000205</v>
      </c>
    </row>
    <row r="11" spans="1:10" ht="12.75">
      <c r="A11" s="7">
        <v>5</v>
      </c>
      <c r="B11" t="s">
        <v>384</v>
      </c>
      <c r="C11" t="s">
        <v>163</v>
      </c>
      <c r="D11" s="7" t="s">
        <v>93</v>
      </c>
      <c r="E11" t="s">
        <v>164</v>
      </c>
      <c r="G11" s="14">
        <v>33.69</v>
      </c>
      <c r="H11" s="6">
        <f>TRUNC((TRUNC(G11))/60)</f>
        <v>0</v>
      </c>
      <c r="I11" s="7">
        <f>((((TRUNC(G11))/60))-TRUNC((((TRUNC(G11))/60))))*60</f>
        <v>33</v>
      </c>
      <c r="J11" s="7">
        <f>(G11-(TRUNC(G11)))*60</f>
        <v>41.399999999999864</v>
      </c>
    </row>
    <row r="12" spans="1:10" ht="12.75">
      <c r="A12" s="7">
        <v>6</v>
      </c>
      <c r="B12" t="s">
        <v>175</v>
      </c>
      <c r="C12" t="s">
        <v>176</v>
      </c>
      <c r="D12" s="7" t="s">
        <v>93</v>
      </c>
      <c r="E12" t="s">
        <v>126</v>
      </c>
      <c r="G12" s="14">
        <v>34.02</v>
      </c>
      <c r="H12" s="6">
        <f>TRUNC((TRUNC(G12))/60)</f>
        <v>0</v>
      </c>
      <c r="I12" s="7">
        <f>((((TRUNC(G12))/60))-TRUNC((((TRUNC(G12))/60))))*60</f>
        <v>34</v>
      </c>
      <c r="J12" s="7">
        <f>(G12-(TRUNC(G12)))*60</f>
        <v>1.2000000000001876</v>
      </c>
    </row>
    <row r="13" spans="1:10" ht="12.75">
      <c r="A13" s="7">
        <v>7</v>
      </c>
      <c r="B13" t="s">
        <v>223</v>
      </c>
      <c r="C13" t="s">
        <v>100</v>
      </c>
      <c r="D13" s="7" t="s">
        <v>93</v>
      </c>
      <c r="E13" t="s">
        <v>42</v>
      </c>
      <c r="G13" s="14">
        <v>35.45</v>
      </c>
      <c r="H13" s="6">
        <f>TRUNC((TRUNC(G13))/60)</f>
        <v>0</v>
      </c>
      <c r="I13" s="7">
        <f>((((TRUNC(G13))/60))-TRUNC((((TRUNC(G13))/60))))*60</f>
        <v>35</v>
      </c>
      <c r="J13" s="7">
        <f>(G13-(TRUNC(G13)))*60</f>
        <v>27.00000000000017</v>
      </c>
    </row>
    <row r="14" spans="1:10" ht="12.75">
      <c r="A14" s="7">
        <v>8</v>
      </c>
      <c r="B14" t="s">
        <v>387</v>
      </c>
      <c r="C14" t="s">
        <v>224</v>
      </c>
      <c r="D14" s="7" t="s">
        <v>93</v>
      </c>
      <c r="E14" t="s">
        <v>225</v>
      </c>
      <c r="G14" s="14">
        <v>35.62</v>
      </c>
      <c r="H14" s="6">
        <f>TRUNC((TRUNC(G14))/60)</f>
        <v>0</v>
      </c>
      <c r="I14" s="7">
        <f>((((TRUNC(G14))/60))-TRUNC((((TRUNC(G14))/60))))*60</f>
        <v>35</v>
      </c>
      <c r="J14" s="7">
        <f>(G14-(TRUNC(G14)))*60</f>
        <v>37.19999999999985</v>
      </c>
    </row>
    <row r="15" spans="1:10" ht="12.75">
      <c r="A15" s="7">
        <v>9</v>
      </c>
      <c r="B15" t="s">
        <v>238</v>
      </c>
      <c r="C15" t="s">
        <v>222</v>
      </c>
      <c r="D15" s="7" t="s">
        <v>93</v>
      </c>
      <c r="E15" t="s">
        <v>126</v>
      </c>
      <c r="G15" s="14">
        <v>35.95</v>
      </c>
      <c r="H15" s="6">
        <f>TRUNC((TRUNC(G15))/60)</f>
        <v>0</v>
      </c>
      <c r="I15" s="7">
        <f>((((TRUNC(G15))/60))-TRUNC((((TRUNC(G15))/60))))*60</f>
        <v>35</v>
      </c>
      <c r="J15" s="7">
        <f>(G15-(TRUNC(G15)))*60</f>
        <v>57.00000000000017</v>
      </c>
    </row>
    <row r="16" spans="1:10" ht="12.75">
      <c r="A16" s="7">
        <v>10</v>
      </c>
      <c r="B16" t="s">
        <v>245</v>
      </c>
      <c r="C16" t="s">
        <v>246</v>
      </c>
      <c r="D16" s="7" t="s">
        <v>93</v>
      </c>
      <c r="E16" t="s">
        <v>247</v>
      </c>
      <c r="G16" s="14">
        <v>36.07</v>
      </c>
      <c r="H16" s="6">
        <f>TRUNC((TRUNC(G16))/60)</f>
        <v>0</v>
      </c>
      <c r="I16" s="7">
        <f>((((TRUNC(G16))/60))-TRUNC((((TRUNC(G16))/60))))*60</f>
        <v>36</v>
      </c>
      <c r="J16" s="7">
        <f>(G16-(TRUNC(G16)))*60</f>
        <v>4.200000000000017</v>
      </c>
    </row>
    <row r="17" spans="1:10" ht="12.75">
      <c r="A17" s="7">
        <v>11</v>
      </c>
      <c r="B17" t="s">
        <v>257</v>
      </c>
      <c r="C17" t="s">
        <v>258</v>
      </c>
      <c r="D17" s="7" t="s">
        <v>93</v>
      </c>
      <c r="E17" t="s">
        <v>42</v>
      </c>
      <c r="G17" s="14">
        <v>36.37</v>
      </c>
      <c r="H17" s="6">
        <f>TRUNC((TRUNC(G17))/60)</f>
        <v>0</v>
      </c>
      <c r="I17" s="7">
        <f>((((TRUNC(G17))/60))-TRUNC((((TRUNC(G17))/60))))*60</f>
        <v>36</v>
      </c>
      <c r="J17" s="7">
        <f>(G17-(TRUNC(G17)))*60</f>
        <v>22.199999999999847</v>
      </c>
    </row>
    <row r="18" spans="1:10" ht="12.75">
      <c r="A18" s="7">
        <v>12</v>
      </c>
      <c r="B18" t="s">
        <v>277</v>
      </c>
      <c r="C18" t="s">
        <v>96</v>
      </c>
      <c r="D18" s="7" t="s">
        <v>93</v>
      </c>
      <c r="E18" t="s">
        <v>278</v>
      </c>
      <c r="G18" s="14">
        <v>37</v>
      </c>
      <c r="H18" s="6">
        <f>TRUNC((TRUNC(G18))/60)</f>
        <v>0</v>
      </c>
      <c r="I18" s="7">
        <f>((((TRUNC(G18))/60))-TRUNC((((TRUNC(G18))/60))))*60</f>
        <v>37</v>
      </c>
      <c r="J18" s="7">
        <f>(G18-(TRUNC(G18)))*60</f>
        <v>0</v>
      </c>
    </row>
    <row r="19" spans="1:10" ht="12.75">
      <c r="A19" s="7">
        <v>13</v>
      </c>
      <c r="B19" t="s">
        <v>291</v>
      </c>
      <c r="C19" t="s">
        <v>214</v>
      </c>
      <c r="D19" s="7" t="s">
        <v>93</v>
      </c>
      <c r="E19" t="s">
        <v>42</v>
      </c>
      <c r="G19" s="14">
        <v>38.13</v>
      </c>
      <c r="H19" s="6">
        <f>TRUNC((TRUNC(G19))/60)</f>
        <v>0</v>
      </c>
      <c r="I19" s="7">
        <f>((((TRUNC(G19))/60))-TRUNC((((TRUNC(G19))/60))))*60</f>
        <v>38</v>
      </c>
      <c r="J19" s="7">
        <f>(G19-(TRUNC(G19)))*60</f>
        <v>7.8000000000001535</v>
      </c>
    </row>
    <row r="20" spans="1:10" ht="12.75">
      <c r="A20" s="7">
        <v>14</v>
      </c>
      <c r="B20" t="s">
        <v>299</v>
      </c>
      <c r="C20" t="s">
        <v>86</v>
      </c>
      <c r="D20" s="7" t="s">
        <v>93</v>
      </c>
      <c r="E20" t="s">
        <v>230</v>
      </c>
      <c r="G20" s="14">
        <v>39</v>
      </c>
      <c r="H20" s="6">
        <f>TRUNC((TRUNC(G20))/60)</f>
        <v>0</v>
      </c>
      <c r="I20" s="7">
        <f>((((TRUNC(G20))/60))-TRUNC((((TRUNC(G20))/60))))*60</f>
        <v>39</v>
      </c>
      <c r="J20" s="7">
        <f>(G20-(TRUNC(G20)))*60</f>
        <v>0</v>
      </c>
    </row>
    <row r="21" spans="1:10" ht="12.75">
      <c r="A21" s="7">
        <v>15</v>
      </c>
      <c r="B21" t="s">
        <v>313</v>
      </c>
      <c r="C21" t="s">
        <v>79</v>
      </c>
      <c r="D21" s="7" t="s">
        <v>93</v>
      </c>
      <c r="E21" t="s">
        <v>126</v>
      </c>
      <c r="G21" s="14">
        <v>40.48</v>
      </c>
      <c r="H21" s="6">
        <f>TRUNC((TRUNC(G21))/60)</f>
        <v>0</v>
      </c>
      <c r="I21" s="7">
        <f>((((TRUNC(G21))/60))-TRUNC((((TRUNC(G21))/60))))*60</f>
        <v>40</v>
      </c>
      <c r="J21" s="7">
        <f>(G21-(TRUNC(G21)))*60</f>
        <v>28.799999999999812</v>
      </c>
    </row>
    <row r="22" spans="1:10" ht="12.75">
      <c r="A22" s="7">
        <v>16</v>
      </c>
      <c r="B22" t="s">
        <v>321</v>
      </c>
      <c r="C22" t="s">
        <v>96</v>
      </c>
      <c r="D22" s="7" t="s">
        <v>93</v>
      </c>
      <c r="E22" t="s">
        <v>37</v>
      </c>
      <c r="G22" s="14">
        <v>41.12</v>
      </c>
      <c r="H22" s="6">
        <f>TRUNC((TRUNC(G22))/60)</f>
        <v>0</v>
      </c>
      <c r="I22" s="7">
        <f>((((TRUNC(G22))/60))-TRUNC((((TRUNC(G22))/60))))*60</f>
        <v>41</v>
      </c>
      <c r="J22" s="7">
        <f>(G22-(TRUNC(G22)))*60</f>
        <v>7.1999999999998465</v>
      </c>
    </row>
    <row r="23" spans="1:10" ht="12.75">
      <c r="A23" s="7">
        <v>17</v>
      </c>
      <c r="B23" t="s">
        <v>347</v>
      </c>
      <c r="C23" t="s">
        <v>348</v>
      </c>
      <c r="D23" s="7" t="s">
        <v>93</v>
      </c>
      <c r="E23" t="s">
        <v>230</v>
      </c>
      <c r="G23" s="14">
        <v>45.12</v>
      </c>
      <c r="H23" s="6">
        <f>TRUNC((TRUNC(G23))/60)</f>
        <v>0</v>
      </c>
      <c r="I23" s="7">
        <f>((((TRUNC(G23))/60))-TRUNC((((TRUNC(G23))/60))))*60</f>
        <v>45</v>
      </c>
      <c r="J23" s="7">
        <f>(G23-(TRUNC(G23)))*60</f>
        <v>7.1999999999998465</v>
      </c>
    </row>
    <row r="24" spans="1:10" ht="12.75">
      <c r="A24" s="7">
        <v>18</v>
      </c>
      <c r="B24" t="s">
        <v>351</v>
      </c>
      <c r="C24" t="s">
        <v>131</v>
      </c>
      <c r="D24" s="7" t="s">
        <v>93</v>
      </c>
      <c r="E24" t="s">
        <v>110</v>
      </c>
      <c r="G24" s="14">
        <v>45.93</v>
      </c>
      <c r="H24" s="6">
        <f>TRUNC((TRUNC(G24))/60)</f>
        <v>0</v>
      </c>
      <c r="I24" s="7">
        <f>((((TRUNC(G24))/60))-TRUNC((((TRUNC(G24))/60))))*60</f>
        <v>45</v>
      </c>
      <c r="J24" s="7">
        <f>(G24-(TRUNC(G24)))*60</f>
        <v>55.79999999999998</v>
      </c>
    </row>
    <row r="25" spans="1:10" ht="12.75">
      <c r="A25" s="7">
        <v>19</v>
      </c>
      <c r="B25" t="s">
        <v>356</v>
      </c>
      <c r="C25" t="s">
        <v>72</v>
      </c>
      <c r="D25" s="7" t="s">
        <v>93</v>
      </c>
      <c r="E25" t="s">
        <v>126</v>
      </c>
      <c r="G25" s="1">
        <v>47.35</v>
      </c>
      <c r="H25" s="6">
        <f>TRUNC((TRUNC(G25))/60)</f>
        <v>0</v>
      </c>
      <c r="I25" s="7">
        <f>((((TRUNC(G25))/60))-TRUNC((((TRUNC(G25))/60))))*60</f>
        <v>47</v>
      </c>
      <c r="J25" s="7">
        <f>(G25-(TRUNC(G25)))*60</f>
        <v>21.000000000000085</v>
      </c>
    </row>
    <row r="26" spans="1:10" ht="12.75">
      <c r="A26" s="7">
        <v>20</v>
      </c>
      <c r="B26" t="s">
        <v>361</v>
      </c>
      <c r="C26" t="s">
        <v>362</v>
      </c>
      <c r="D26" s="7" t="s">
        <v>93</v>
      </c>
      <c r="E26" t="s">
        <v>230</v>
      </c>
      <c r="G26" s="1">
        <v>49.36</v>
      </c>
      <c r="H26" s="6">
        <f>TRUNC((TRUNC(G26))/60)</f>
        <v>0</v>
      </c>
      <c r="I26" s="7">
        <f>((((TRUNC(G26))/60))-TRUNC((((TRUNC(G26))/60))))*60</f>
        <v>49</v>
      </c>
      <c r="J26" s="7">
        <f>(G26-(TRUNC(G26)))*60</f>
        <v>21.599999999999966</v>
      </c>
    </row>
    <row r="27" spans="1:10" ht="12.75">
      <c r="A27" s="7">
        <v>21</v>
      </c>
      <c r="B27" t="s">
        <v>365</v>
      </c>
      <c r="C27" t="s">
        <v>144</v>
      </c>
      <c r="D27" s="7" t="s">
        <v>93</v>
      </c>
      <c r="E27" t="s">
        <v>42</v>
      </c>
      <c r="G27" s="1">
        <v>50.82</v>
      </c>
      <c r="H27" s="6">
        <f>TRUNC((TRUNC(G27))/60)</f>
        <v>0</v>
      </c>
      <c r="I27" s="7">
        <f>((((TRUNC(G27))/60))-TRUNC((((TRUNC(G27))/60))))*60</f>
        <v>50</v>
      </c>
      <c r="J27" s="7">
        <f>(G27-(TRUNC(G27)))*60</f>
        <v>49.20000000000002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3" sqref="B23"/>
    </sheetView>
  </sheetViews>
  <sheetFormatPr defaultColWidth="9.140625" defaultRowHeight="12.75"/>
  <sheetData>
    <row r="1" spans="6:8" ht="23.25">
      <c r="F1" s="8"/>
      <c r="G1" s="10" t="s">
        <v>10</v>
      </c>
      <c r="H1" s="9"/>
    </row>
    <row r="2" spans="5:8" ht="23.25">
      <c r="E2" t="s">
        <v>9</v>
      </c>
      <c r="F2" s="16" t="s">
        <v>11</v>
      </c>
      <c r="G2" s="10"/>
      <c r="H2" s="15"/>
    </row>
    <row r="4" ht="20.25">
      <c r="D4" s="17" t="s">
        <v>393</v>
      </c>
    </row>
    <row r="7" spans="1:10" ht="12.75">
      <c r="A7" s="7">
        <v>1</v>
      </c>
      <c r="B7" t="s">
        <v>181</v>
      </c>
      <c r="C7" t="s">
        <v>182</v>
      </c>
      <c r="D7" s="7" t="s">
        <v>183</v>
      </c>
      <c r="E7" t="s">
        <v>30</v>
      </c>
      <c r="G7" s="14">
        <v>34.22</v>
      </c>
      <c r="H7" s="6">
        <f>TRUNC((TRUNC(G7))/60)</f>
        <v>0</v>
      </c>
      <c r="I7" s="7">
        <f>((((TRUNC(G7))/60))-TRUNC((((TRUNC(G7))/60))))*60</f>
        <v>34</v>
      </c>
      <c r="J7" s="7">
        <f>(G7-(TRUNC(G7)))*60</f>
        <v>13.199999999999932</v>
      </c>
    </row>
    <row r="8" spans="1:10" ht="12.75">
      <c r="A8" s="7">
        <v>2</v>
      </c>
      <c r="B8" t="s">
        <v>211</v>
      </c>
      <c r="C8" t="s">
        <v>83</v>
      </c>
      <c r="D8" s="7" t="s">
        <v>183</v>
      </c>
      <c r="E8" t="s">
        <v>212</v>
      </c>
      <c r="G8" s="14">
        <v>35.95</v>
      </c>
      <c r="H8" s="6">
        <f>TRUNC((TRUNC(G8))/60)</f>
        <v>0</v>
      </c>
      <c r="I8" s="7">
        <f>((((TRUNC(G8))/60))-TRUNC((((TRUNC(G8))/60))))*60</f>
        <v>35</v>
      </c>
      <c r="J8" s="7">
        <f>(G8-(TRUNC(G8)))*60</f>
        <v>57.00000000000017</v>
      </c>
    </row>
    <row r="9" spans="1:10" ht="12.75">
      <c r="A9" s="7">
        <v>3</v>
      </c>
      <c r="B9" t="s">
        <v>288</v>
      </c>
      <c r="C9" t="s">
        <v>289</v>
      </c>
      <c r="D9" s="7" t="s">
        <v>183</v>
      </c>
      <c r="E9" t="s">
        <v>290</v>
      </c>
      <c r="G9" s="14">
        <v>37.94</v>
      </c>
      <c r="H9" s="6">
        <f>TRUNC((TRUNC(G9))/60)</f>
        <v>0</v>
      </c>
      <c r="I9" s="7">
        <f>((((TRUNC(G9))/60))-TRUNC((((TRUNC(G9))/60))))*60</f>
        <v>37</v>
      </c>
      <c r="J9" s="7">
        <f>(G9-(TRUNC(G9)))*60</f>
        <v>56.399999999999864</v>
      </c>
    </row>
    <row r="10" spans="1:10" ht="12.75">
      <c r="A10" s="7">
        <v>4</v>
      </c>
      <c r="B10" t="s">
        <v>295</v>
      </c>
      <c r="C10" t="s">
        <v>296</v>
      </c>
      <c r="D10" s="7" t="s">
        <v>183</v>
      </c>
      <c r="E10" t="s">
        <v>42</v>
      </c>
      <c r="G10" s="14">
        <v>38.6</v>
      </c>
      <c r="H10" s="6">
        <f>TRUNC((TRUNC(G10))/60)</f>
        <v>0</v>
      </c>
      <c r="I10" s="7">
        <f>((((TRUNC(G10))/60))-TRUNC((((TRUNC(G10))/60))))*60</f>
        <v>38</v>
      </c>
      <c r="J10" s="7">
        <f>(G10-(TRUNC(G10)))*60</f>
        <v>36.000000000000085</v>
      </c>
    </row>
    <row r="11" spans="1:10" ht="12.75">
      <c r="A11" s="7">
        <v>5</v>
      </c>
      <c r="B11" t="s">
        <v>309</v>
      </c>
      <c r="C11" t="s">
        <v>310</v>
      </c>
      <c r="D11" s="7" t="s">
        <v>183</v>
      </c>
      <c r="E11" t="s">
        <v>30</v>
      </c>
      <c r="G11" s="14">
        <v>40.1</v>
      </c>
      <c r="H11" s="6">
        <f>TRUNC((TRUNC(G11))/60)</f>
        <v>0</v>
      </c>
      <c r="I11" s="7">
        <f>((((TRUNC(G11))/60))-TRUNC((((TRUNC(G11))/60))))*60</f>
        <v>40</v>
      </c>
      <c r="J11" s="7">
        <f>(G11-(TRUNC(G11)))*60</f>
        <v>6.000000000000085</v>
      </c>
    </row>
    <row r="12" spans="1:10" ht="12.75">
      <c r="A12" s="7">
        <v>6</v>
      </c>
      <c r="B12" t="s">
        <v>312</v>
      </c>
      <c r="C12" t="s">
        <v>311</v>
      </c>
      <c r="D12" s="7" t="s">
        <v>183</v>
      </c>
      <c r="E12" t="s">
        <v>37</v>
      </c>
      <c r="G12" s="14">
        <v>40.22</v>
      </c>
      <c r="H12" s="6">
        <f>TRUNC((TRUNC(G12))/60)</f>
        <v>0</v>
      </c>
      <c r="I12" s="7">
        <f>((((TRUNC(G12))/60))-TRUNC((((TRUNC(G12))/60))))*60</f>
        <v>40</v>
      </c>
      <c r="J12" s="7">
        <f>(G12-(TRUNC(G12)))*60</f>
        <v>13.199999999999932</v>
      </c>
    </row>
    <row r="13" spans="1:10" ht="12.75">
      <c r="A13" s="7">
        <v>7</v>
      </c>
      <c r="B13" t="s">
        <v>325</v>
      </c>
      <c r="C13" t="s">
        <v>326</v>
      </c>
      <c r="D13" s="7" t="s">
        <v>183</v>
      </c>
      <c r="E13" t="s">
        <v>138</v>
      </c>
      <c r="G13" s="14">
        <v>41.49</v>
      </c>
      <c r="H13" s="6">
        <f>TRUNC((TRUNC(G13))/60)</f>
        <v>0</v>
      </c>
      <c r="I13" s="7">
        <f>((((TRUNC(G13))/60))-TRUNC((((TRUNC(G13))/60))))*60</f>
        <v>41</v>
      </c>
      <c r="J13" s="7">
        <f>(G13-(TRUNC(G13)))*60</f>
        <v>29.40000000000012</v>
      </c>
    </row>
    <row r="14" spans="1:10" ht="12.75">
      <c r="A14" s="7">
        <v>8</v>
      </c>
      <c r="B14" t="s">
        <v>327</v>
      </c>
      <c r="C14" t="s">
        <v>328</v>
      </c>
      <c r="D14" s="7" t="s">
        <v>183</v>
      </c>
      <c r="E14" t="s">
        <v>37</v>
      </c>
      <c r="G14" s="14">
        <v>41.84</v>
      </c>
      <c r="H14" s="6">
        <f>TRUNC((TRUNC(G14))/60)</f>
        <v>0</v>
      </c>
      <c r="I14" s="7">
        <f>((((TRUNC(G14))/60))-TRUNC((((TRUNC(G14))/60))))*60</f>
        <v>41</v>
      </c>
      <c r="J14" s="7">
        <f>(G14-(TRUNC(G14)))*60</f>
        <v>50.400000000000205</v>
      </c>
    </row>
    <row r="15" spans="1:10" ht="12.75">
      <c r="A15" s="7">
        <v>9</v>
      </c>
      <c r="B15" t="s">
        <v>331</v>
      </c>
      <c r="C15" t="s">
        <v>332</v>
      </c>
      <c r="D15" s="7" t="s">
        <v>183</v>
      </c>
      <c r="E15" t="s">
        <v>126</v>
      </c>
      <c r="G15" s="14">
        <v>42.24</v>
      </c>
      <c r="H15" s="6">
        <f>TRUNC((TRUNC(G15))/60)</f>
        <v>0</v>
      </c>
      <c r="I15" s="7">
        <f>((((TRUNC(G15))/60))-TRUNC((((TRUNC(G15))/60))))*60</f>
        <v>42</v>
      </c>
      <c r="J15" s="7">
        <f>(G15-(TRUNC(G15)))*60</f>
        <v>14.40000000000012</v>
      </c>
    </row>
    <row r="16" spans="1:10" ht="12.75">
      <c r="A16" s="7">
        <v>10</v>
      </c>
      <c r="B16" t="s">
        <v>342</v>
      </c>
      <c r="C16" t="s">
        <v>343</v>
      </c>
      <c r="D16" s="7" t="s">
        <v>183</v>
      </c>
      <c r="E16" t="s">
        <v>138</v>
      </c>
      <c r="G16" s="14">
        <v>43.55</v>
      </c>
      <c r="H16" s="6">
        <f>TRUNC((TRUNC(G16))/60)</f>
        <v>0</v>
      </c>
      <c r="I16" s="7">
        <f>((((TRUNC(G16))/60))-TRUNC((((TRUNC(G16))/60))))*60</f>
        <v>43</v>
      </c>
      <c r="J16" s="7">
        <f>(G16-(TRUNC(G16)))*60</f>
        <v>32.99999999999983</v>
      </c>
    </row>
    <row r="17" spans="1:10" ht="12.75">
      <c r="A17" s="7">
        <v>11</v>
      </c>
      <c r="B17" t="s">
        <v>345</v>
      </c>
      <c r="C17" t="s">
        <v>346</v>
      </c>
      <c r="D17" s="7" t="s">
        <v>183</v>
      </c>
      <c r="E17" t="s">
        <v>126</v>
      </c>
      <c r="G17" s="14">
        <v>44.26</v>
      </c>
      <c r="H17" s="6">
        <f>TRUNC((TRUNC(G17))/60)</f>
        <v>0</v>
      </c>
      <c r="I17" s="7">
        <f>((((TRUNC(G17))/60))-TRUNC((((TRUNC(G17))/60))))*60</f>
        <v>44</v>
      </c>
      <c r="J17" s="7">
        <f>(G17-(TRUNC(G17)))*60</f>
        <v>15.59999999999988</v>
      </c>
    </row>
    <row r="18" spans="1:10" ht="12.75">
      <c r="A18" s="7">
        <v>12</v>
      </c>
      <c r="B18" t="s">
        <v>352</v>
      </c>
      <c r="C18" t="s">
        <v>353</v>
      </c>
      <c r="D18" s="7" t="s">
        <v>183</v>
      </c>
      <c r="E18" t="s">
        <v>138</v>
      </c>
      <c r="G18" s="14">
        <v>47</v>
      </c>
      <c r="H18" s="6">
        <f>TRUNC((TRUNC(G18))/60)</f>
        <v>0</v>
      </c>
      <c r="I18" s="7">
        <f>((((TRUNC(G18))/60))-TRUNC((((TRUNC(G18))/60))))*60</f>
        <v>47</v>
      </c>
      <c r="J18" s="7">
        <f>(G18-(TRUNC(G18)))*60</f>
        <v>0</v>
      </c>
    </row>
    <row r="19" spans="1:10" ht="12.75">
      <c r="A19" s="7">
        <v>13</v>
      </c>
      <c r="B19" t="s">
        <v>358</v>
      </c>
      <c r="C19" t="s">
        <v>140</v>
      </c>
      <c r="D19" s="7" t="s">
        <v>183</v>
      </c>
      <c r="G19" s="1">
        <v>48.22</v>
      </c>
      <c r="H19" s="6">
        <f>TRUNC((TRUNC(G19))/60)</f>
        <v>0</v>
      </c>
      <c r="I19" s="7">
        <f>((((TRUNC(G19))/60))-TRUNC((((TRUNC(G19))/60))))*60</f>
        <v>48</v>
      </c>
      <c r="J19" s="7">
        <f>(G19-(TRUNC(G19)))*60</f>
        <v>13.199999999999932</v>
      </c>
    </row>
    <row r="20" spans="1:10" ht="12.75">
      <c r="A20" s="7">
        <v>14</v>
      </c>
      <c r="B20" t="s">
        <v>366</v>
      </c>
      <c r="C20" t="s">
        <v>367</v>
      </c>
      <c r="D20" s="7" t="s">
        <v>183</v>
      </c>
      <c r="E20" t="s">
        <v>126</v>
      </c>
      <c r="G20" s="1">
        <v>54.09</v>
      </c>
      <c r="H20" s="6">
        <f>TRUNC((TRUNC(G20))/60)</f>
        <v>0</v>
      </c>
      <c r="I20" s="7">
        <f>((((TRUNC(G20))/60))-TRUNC((((TRUNC(G20))/60))))*60</f>
        <v>54</v>
      </c>
      <c r="J20" s="7">
        <f>(G20-(TRUNC(G20)))*60</f>
        <v>5.400000000000205</v>
      </c>
    </row>
    <row r="21" spans="1:10" ht="12.75">
      <c r="A21" s="7">
        <v>15</v>
      </c>
      <c r="B21" t="s">
        <v>321</v>
      </c>
      <c r="C21" t="s">
        <v>372</v>
      </c>
      <c r="D21" s="7" t="s">
        <v>183</v>
      </c>
      <c r="E21" t="s">
        <v>220</v>
      </c>
      <c r="G21" s="1">
        <v>54.63</v>
      </c>
      <c r="H21" s="6">
        <f>TRUNC((TRUNC(G21))/60)</f>
        <v>0</v>
      </c>
      <c r="I21" s="7">
        <f>((((TRUNC(G21))/60))-TRUNC((((TRUNC(G21))/60))))*60</f>
        <v>54</v>
      </c>
      <c r="J21" s="7">
        <f>(G21-(TRUNC(G21)))*60</f>
        <v>37.80000000000015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60"/>
  <sheetViews>
    <sheetView zoomScalePageLayoutView="0" workbookViewId="0" topLeftCell="A43">
      <selection activeCell="B62" sqref="B62"/>
    </sheetView>
  </sheetViews>
  <sheetFormatPr defaultColWidth="9.140625" defaultRowHeight="12.75"/>
  <sheetData>
    <row r="1" spans="5:7" ht="23.25">
      <c r="E1" s="8"/>
      <c r="F1" s="10" t="s">
        <v>10</v>
      </c>
      <c r="G1" s="9"/>
    </row>
    <row r="2" spans="4:7" ht="23.25">
      <c r="D2" t="s">
        <v>9</v>
      </c>
      <c r="E2" s="16" t="s">
        <v>11</v>
      </c>
      <c r="F2" s="10"/>
      <c r="G2" s="15"/>
    </row>
    <row r="4" ht="23.25">
      <c r="C4" s="9" t="s">
        <v>394</v>
      </c>
    </row>
    <row r="7" spans="2:11" ht="12.75">
      <c r="B7" s="7">
        <v>1</v>
      </c>
      <c r="C7" t="s">
        <v>12</v>
      </c>
      <c r="D7" t="s">
        <v>13</v>
      </c>
      <c r="E7" s="7" t="s">
        <v>90</v>
      </c>
      <c r="F7" t="s">
        <v>14</v>
      </c>
      <c r="G7" s="5"/>
      <c r="H7" s="7">
        <v>27.84</v>
      </c>
      <c r="I7" s="6">
        <f>TRUNC((TRUNC(H7))/60)</f>
        <v>0</v>
      </c>
      <c r="J7" s="7">
        <f>((((TRUNC(H7))/60))-TRUNC((((TRUNC(H7))/60))))*60</f>
        <v>27</v>
      </c>
      <c r="K7" s="7">
        <f>(H7-(TRUNC(H7)))*60</f>
        <v>50.39999999999999</v>
      </c>
    </row>
    <row r="8" spans="2:11" ht="12.75">
      <c r="B8" s="7">
        <v>2</v>
      </c>
      <c r="C8" t="s">
        <v>26</v>
      </c>
      <c r="D8" t="s">
        <v>27</v>
      </c>
      <c r="E8" s="7" t="s">
        <v>90</v>
      </c>
      <c r="F8" t="s">
        <v>28</v>
      </c>
      <c r="H8" s="14">
        <v>28.35</v>
      </c>
      <c r="I8" s="6">
        <f>TRUNC((TRUNC(H8))/60)</f>
        <v>0</v>
      </c>
      <c r="J8" s="7">
        <f>((((TRUNC(H8))/60))-TRUNC((((TRUNC(H8))/60))))*60</f>
        <v>28</v>
      </c>
      <c r="K8" s="7">
        <f>(H8-(TRUNC(H8)))*60</f>
        <v>21.000000000000085</v>
      </c>
    </row>
    <row r="9" spans="2:11" ht="12.75">
      <c r="B9" s="7">
        <v>3</v>
      </c>
      <c r="C9" t="s">
        <v>35</v>
      </c>
      <c r="D9" t="s">
        <v>36</v>
      </c>
      <c r="E9" s="7" t="s">
        <v>90</v>
      </c>
      <c r="F9" t="s">
        <v>37</v>
      </c>
      <c r="H9" s="14">
        <v>29.23</v>
      </c>
      <c r="I9" s="6">
        <f>TRUNC((TRUNC(H9))/60)</f>
        <v>0</v>
      </c>
      <c r="J9" s="7">
        <f>((((TRUNC(H9))/60))-TRUNC((((TRUNC(H9))/60))))*60</f>
        <v>29</v>
      </c>
      <c r="K9" s="7">
        <f>(H9-(TRUNC(H9)))*60</f>
        <v>13.800000000000026</v>
      </c>
    </row>
    <row r="10" spans="2:11" ht="12.75">
      <c r="B10" s="7">
        <v>4</v>
      </c>
      <c r="C10" t="s">
        <v>375</v>
      </c>
      <c r="D10" t="s">
        <v>60</v>
      </c>
      <c r="E10" s="7" t="s">
        <v>90</v>
      </c>
      <c r="F10" t="s">
        <v>61</v>
      </c>
      <c r="H10" s="14">
        <v>30.04</v>
      </c>
      <c r="I10" s="6">
        <f>TRUNC((TRUNC(H10))/60)</f>
        <v>0</v>
      </c>
      <c r="J10" s="7">
        <f>((((TRUNC(H10))/60))-TRUNC((((TRUNC(H10))/60))))*60</f>
        <v>30</v>
      </c>
      <c r="K10" s="7">
        <f>(H10-(TRUNC(H10)))*60</f>
        <v>2.399999999999949</v>
      </c>
    </row>
    <row r="11" spans="2:11" ht="12.75">
      <c r="B11" s="7">
        <v>5</v>
      </c>
      <c r="C11" t="s">
        <v>66</v>
      </c>
      <c r="D11" t="s">
        <v>48</v>
      </c>
      <c r="E11" s="7" t="s">
        <v>90</v>
      </c>
      <c r="F11" t="s">
        <v>67</v>
      </c>
      <c r="H11" s="14">
        <v>30.36</v>
      </c>
      <c r="I11" s="6">
        <f>TRUNC((TRUNC(H11))/60)</f>
        <v>0</v>
      </c>
      <c r="J11" s="7">
        <f>((((TRUNC(H11))/60))-TRUNC((((TRUNC(H11))/60))))*60</f>
        <v>30</v>
      </c>
      <c r="K11" s="7">
        <f>(H11-(TRUNC(H11)))*60</f>
        <v>21.599999999999966</v>
      </c>
    </row>
    <row r="12" spans="2:11" ht="12.75">
      <c r="B12" s="7">
        <v>6</v>
      </c>
      <c r="C12" t="s">
        <v>68</v>
      </c>
      <c r="D12" t="s">
        <v>69</v>
      </c>
      <c r="E12" s="7" t="s">
        <v>90</v>
      </c>
      <c r="F12" t="s">
        <v>70</v>
      </c>
      <c r="H12" s="14">
        <v>30.45</v>
      </c>
      <c r="I12" s="6">
        <f>TRUNC((TRUNC(H12))/60)</f>
        <v>0</v>
      </c>
      <c r="J12" s="7">
        <f>((((TRUNC(H12))/60))-TRUNC((((TRUNC(H12))/60))))*60</f>
        <v>30</v>
      </c>
      <c r="K12" s="7">
        <f>(H12-(TRUNC(H12)))*60</f>
        <v>26.999999999999957</v>
      </c>
    </row>
    <row r="13" spans="2:11" ht="12.75">
      <c r="B13" s="7">
        <v>7</v>
      </c>
      <c r="C13" t="s">
        <v>85</v>
      </c>
      <c r="D13" t="s">
        <v>86</v>
      </c>
      <c r="E13" s="7" t="s">
        <v>90</v>
      </c>
      <c r="F13" t="s">
        <v>67</v>
      </c>
      <c r="H13" s="14">
        <v>30.84</v>
      </c>
      <c r="I13" s="6">
        <f>TRUNC((TRUNC(H13))/60)</f>
        <v>0</v>
      </c>
      <c r="J13" s="7">
        <f>((((TRUNC(H13))/60))-TRUNC((((TRUNC(H13))/60))))*60</f>
        <v>30</v>
      </c>
      <c r="K13" s="7">
        <f>(H13-(TRUNC(H13)))*60</f>
        <v>50.39999999999999</v>
      </c>
    </row>
    <row r="14" spans="2:11" ht="12.75">
      <c r="B14" s="7">
        <v>8</v>
      </c>
      <c r="C14" t="s">
        <v>89</v>
      </c>
      <c r="D14" t="s">
        <v>81</v>
      </c>
      <c r="E14" s="7" t="s">
        <v>90</v>
      </c>
      <c r="F14" t="s">
        <v>45</v>
      </c>
      <c r="H14" s="14">
        <v>31.05</v>
      </c>
      <c r="I14" s="6">
        <f>TRUNC((TRUNC(H14))/60)</f>
        <v>0</v>
      </c>
      <c r="J14" s="7">
        <f>((((TRUNC(H14))/60))-TRUNC((((TRUNC(H14))/60))))*60</f>
        <v>31.000000000000004</v>
      </c>
      <c r="K14" s="7">
        <f>(H14-(TRUNC(H14)))*60</f>
        <v>3.0000000000000426</v>
      </c>
    </row>
    <row r="15" spans="2:11" ht="12.75">
      <c r="B15" s="7">
        <v>9</v>
      </c>
      <c r="C15" t="s">
        <v>97</v>
      </c>
      <c r="D15" t="s">
        <v>98</v>
      </c>
      <c r="E15" s="7" t="s">
        <v>90</v>
      </c>
      <c r="F15" t="s">
        <v>30</v>
      </c>
      <c r="H15" s="14">
        <v>31.08</v>
      </c>
      <c r="I15" s="6">
        <f>TRUNC((TRUNC(H15))/60)</f>
        <v>0</v>
      </c>
      <c r="J15" s="7">
        <f>((((TRUNC(H15))/60))-TRUNC((((TRUNC(H15))/60))))*60</f>
        <v>31.000000000000004</v>
      </c>
      <c r="K15" s="7">
        <f>(H15-(TRUNC(H15)))*60</f>
        <v>4.799999999999898</v>
      </c>
    </row>
    <row r="16" spans="2:11" ht="12.75">
      <c r="B16" s="7">
        <v>10</v>
      </c>
      <c r="C16" t="s">
        <v>102</v>
      </c>
      <c r="D16" t="s">
        <v>103</v>
      </c>
      <c r="E16" s="7" t="s">
        <v>90</v>
      </c>
      <c r="F16" t="s">
        <v>104</v>
      </c>
      <c r="H16" s="14">
        <v>31.29</v>
      </c>
      <c r="I16" s="6">
        <f>TRUNC((TRUNC(H16))/60)</f>
        <v>0</v>
      </c>
      <c r="J16" s="7">
        <f>((((TRUNC(H16))/60))-TRUNC((((TRUNC(H16))/60))))*60</f>
        <v>31.000000000000004</v>
      </c>
      <c r="K16" s="7">
        <f>(H16-(TRUNC(H16)))*60</f>
        <v>17.39999999999995</v>
      </c>
    </row>
    <row r="17" spans="2:11" ht="12.75">
      <c r="B17" s="7">
        <v>11</v>
      </c>
      <c r="C17" t="s">
        <v>376</v>
      </c>
      <c r="D17" t="s">
        <v>96</v>
      </c>
      <c r="E17" s="7" t="s">
        <v>90</v>
      </c>
      <c r="F17" t="s">
        <v>30</v>
      </c>
      <c r="H17" s="14">
        <v>31.38</v>
      </c>
      <c r="I17" s="6">
        <f>TRUNC((TRUNC(H17))/60)</f>
        <v>0</v>
      </c>
      <c r="J17" s="7">
        <f>((((TRUNC(H17))/60))-TRUNC((((TRUNC(H17))/60))))*60</f>
        <v>31.000000000000004</v>
      </c>
      <c r="K17" s="7">
        <f>(H17-(TRUNC(H17)))*60</f>
        <v>22.79999999999994</v>
      </c>
    </row>
    <row r="18" spans="2:11" ht="12.75">
      <c r="B18" s="7">
        <v>12</v>
      </c>
      <c r="C18" t="s">
        <v>115</v>
      </c>
      <c r="D18" t="s">
        <v>27</v>
      </c>
      <c r="E18" s="7" t="s">
        <v>90</v>
      </c>
      <c r="F18" t="s">
        <v>42</v>
      </c>
      <c r="H18" s="14">
        <v>31.75</v>
      </c>
      <c r="I18" s="6">
        <f>TRUNC((TRUNC(H18))/60)</f>
        <v>0</v>
      </c>
      <c r="J18" s="7">
        <f>((((TRUNC(H18))/60))-TRUNC((((TRUNC(H18))/60))))*60</f>
        <v>31.000000000000004</v>
      </c>
      <c r="K18" s="7">
        <f>(H18-(TRUNC(H18)))*60</f>
        <v>45</v>
      </c>
    </row>
    <row r="19" spans="2:11" ht="12.75">
      <c r="B19" s="7">
        <v>13</v>
      </c>
      <c r="C19" t="s">
        <v>120</v>
      </c>
      <c r="D19" t="s">
        <v>121</v>
      </c>
      <c r="E19" s="7" t="s">
        <v>90</v>
      </c>
      <c r="F19" t="s">
        <v>45</v>
      </c>
      <c r="H19" s="14">
        <v>31.87</v>
      </c>
      <c r="I19" s="6">
        <f>TRUNC((TRUNC(H19))/60)</f>
        <v>0</v>
      </c>
      <c r="J19" s="7">
        <f>((((TRUNC(H19))/60))-TRUNC((((TRUNC(H19))/60))))*60</f>
        <v>31.000000000000004</v>
      </c>
      <c r="K19" s="7">
        <f>(H19-(TRUNC(H19)))*60</f>
        <v>52.20000000000006</v>
      </c>
    </row>
    <row r="20" spans="2:11" ht="12.75">
      <c r="B20" s="7">
        <v>14</v>
      </c>
      <c r="C20" t="s">
        <v>122</v>
      </c>
      <c r="D20" t="s">
        <v>35</v>
      </c>
      <c r="E20" s="7" t="s">
        <v>90</v>
      </c>
      <c r="F20" t="s">
        <v>45</v>
      </c>
      <c r="H20" s="14">
        <v>31.93</v>
      </c>
      <c r="I20" s="6">
        <f>TRUNC((TRUNC(H20))/60)</f>
        <v>0</v>
      </c>
      <c r="J20" s="7">
        <f>((((TRUNC(H20))/60))-TRUNC((((TRUNC(H20))/60))))*60</f>
        <v>31.000000000000004</v>
      </c>
      <c r="K20" s="7">
        <f>(H20-(TRUNC(H20)))*60</f>
        <v>55.79999999999998</v>
      </c>
    </row>
    <row r="21" spans="2:11" ht="12.75">
      <c r="B21" s="7">
        <v>15</v>
      </c>
      <c r="C21" t="s">
        <v>130</v>
      </c>
      <c r="D21" t="s">
        <v>131</v>
      </c>
      <c r="E21" s="7" t="s">
        <v>90</v>
      </c>
      <c r="F21" t="s">
        <v>132</v>
      </c>
      <c r="H21" s="14">
        <v>32.21</v>
      </c>
      <c r="I21" s="6">
        <f>TRUNC((TRUNC(H21))/60)</f>
        <v>0</v>
      </c>
      <c r="J21" s="7">
        <f>((((TRUNC(H21))/60))-TRUNC((((TRUNC(H21))/60))))*60</f>
        <v>32</v>
      </c>
      <c r="K21" s="7">
        <f>(H21-(TRUNC(H21)))*60</f>
        <v>12.600000000000051</v>
      </c>
    </row>
    <row r="22" spans="2:11" ht="12.75">
      <c r="B22" s="7">
        <v>16</v>
      </c>
      <c r="C22" t="s">
        <v>135</v>
      </c>
      <c r="D22" t="s">
        <v>136</v>
      </c>
      <c r="E22" s="7" t="s">
        <v>90</v>
      </c>
      <c r="F22" t="s">
        <v>126</v>
      </c>
      <c r="H22" s="14">
        <v>32.34</v>
      </c>
      <c r="I22" s="6">
        <f>TRUNC((TRUNC(H22))/60)</f>
        <v>0</v>
      </c>
      <c r="J22" s="7">
        <f>((((TRUNC(H22))/60))-TRUNC((((TRUNC(H22))/60))))*60</f>
        <v>32</v>
      </c>
      <c r="K22" s="7">
        <f>(H22-(TRUNC(H22)))*60</f>
        <v>20.400000000000205</v>
      </c>
    </row>
    <row r="23" spans="2:11" ht="12.75">
      <c r="B23" s="7">
        <v>17</v>
      </c>
      <c r="C23" t="s">
        <v>143</v>
      </c>
      <c r="D23" t="s">
        <v>144</v>
      </c>
      <c r="E23" s="7" t="s">
        <v>90</v>
      </c>
      <c r="F23" t="s">
        <v>33</v>
      </c>
      <c r="H23" s="14">
        <v>32.52</v>
      </c>
      <c r="I23" s="6">
        <f>TRUNC((TRUNC(H23))/60)</f>
        <v>0</v>
      </c>
      <c r="J23" s="7">
        <f>((((TRUNC(H23))/60))-TRUNC((((TRUNC(H23))/60))))*60</f>
        <v>32</v>
      </c>
      <c r="K23" s="7">
        <f>(H23-(TRUNC(H23)))*60</f>
        <v>31.200000000000188</v>
      </c>
    </row>
    <row r="24" spans="2:11" ht="12.75">
      <c r="B24" s="7">
        <v>18</v>
      </c>
      <c r="C24" t="s">
        <v>152</v>
      </c>
      <c r="D24" t="s">
        <v>27</v>
      </c>
      <c r="E24" s="7" t="s">
        <v>90</v>
      </c>
      <c r="F24" t="s">
        <v>153</v>
      </c>
      <c r="H24" s="14">
        <v>33.11</v>
      </c>
      <c r="I24" s="6">
        <f>TRUNC((TRUNC(H24))/60)</f>
        <v>0</v>
      </c>
      <c r="J24" s="7">
        <f>((((TRUNC(H24))/60))-TRUNC((((TRUNC(H24))/60))))*60</f>
        <v>33</v>
      </c>
      <c r="K24" s="7">
        <f>(H24-(TRUNC(H24)))*60</f>
        <v>6.599999999999966</v>
      </c>
    </row>
    <row r="25" spans="2:11" ht="12.75">
      <c r="B25" s="7">
        <v>19</v>
      </c>
      <c r="C25" t="s">
        <v>154</v>
      </c>
      <c r="D25" t="s">
        <v>19</v>
      </c>
      <c r="E25" s="7" t="s">
        <v>90</v>
      </c>
      <c r="F25" t="s">
        <v>30</v>
      </c>
      <c r="H25" s="14">
        <v>33.13</v>
      </c>
      <c r="I25" s="6">
        <f>TRUNC((TRUNC(H25))/60)</f>
        <v>0</v>
      </c>
      <c r="J25" s="7">
        <f>((((TRUNC(H25))/60))-TRUNC((((TRUNC(H25))/60))))*60</f>
        <v>33</v>
      </c>
      <c r="K25" s="7">
        <f>(H25-(TRUNC(H25)))*60</f>
        <v>7.8000000000001535</v>
      </c>
    </row>
    <row r="26" spans="2:11" ht="12.75">
      <c r="B26" s="7">
        <v>20</v>
      </c>
      <c r="C26" t="s">
        <v>160</v>
      </c>
      <c r="D26" t="s">
        <v>161</v>
      </c>
      <c r="E26" s="7" t="s">
        <v>90</v>
      </c>
      <c r="F26" t="s">
        <v>162</v>
      </c>
      <c r="H26" s="14">
        <v>33.65</v>
      </c>
      <c r="I26" s="6">
        <f>TRUNC((TRUNC(H26))/60)</f>
        <v>0</v>
      </c>
      <c r="J26" s="7">
        <f>((((TRUNC(H26))/60))-TRUNC((((TRUNC(H26))/60))))*60</f>
        <v>33</v>
      </c>
      <c r="K26" s="7">
        <f>(H26-(TRUNC(H26)))*60</f>
        <v>38.999999999999915</v>
      </c>
    </row>
    <row r="27" spans="2:11" ht="12.75">
      <c r="B27" s="7">
        <v>21</v>
      </c>
      <c r="C27" t="s">
        <v>165</v>
      </c>
      <c r="D27" t="s">
        <v>166</v>
      </c>
      <c r="E27" s="7" t="s">
        <v>90</v>
      </c>
      <c r="F27" t="s">
        <v>138</v>
      </c>
      <c r="H27" s="14">
        <v>33.75</v>
      </c>
      <c r="I27" s="6">
        <f>TRUNC((TRUNC(H27))/60)</f>
        <v>0</v>
      </c>
      <c r="J27" s="7">
        <f>((((TRUNC(H27))/60))-TRUNC((((TRUNC(H27))/60))))*60</f>
        <v>33</v>
      </c>
      <c r="K27" s="7">
        <f>(H27-(TRUNC(H27)))*60</f>
        <v>45</v>
      </c>
    </row>
    <row r="28" spans="2:11" ht="12.75">
      <c r="B28" s="7">
        <v>22</v>
      </c>
      <c r="C28" t="s">
        <v>170</v>
      </c>
      <c r="D28" t="s">
        <v>171</v>
      </c>
      <c r="E28" s="7" t="s">
        <v>90</v>
      </c>
      <c r="F28" t="s">
        <v>172</v>
      </c>
      <c r="H28" s="14">
        <v>33.94</v>
      </c>
      <c r="I28" s="6">
        <f>TRUNC((TRUNC(H28))/60)</f>
        <v>0</v>
      </c>
      <c r="J28" s="7">
        <f>((((TRUNC(H28))/60))-TRUNC((((TRUNC(H28))/60))))*60</f>
        <v>33</v>
      </c>
      <c r="K28" s="7">
        <f>(H28-(TRUNC(H28)))*60</f>
        <v>56.399999999999864</v>
      </c>
    </row>
    <row r="29" spans="2:11" ht="12.75">
      <c r="B29" s="7">
        <v>23</v>
      </c>
      <c r="C29" t="s">
        <v>177</v>
      </c>
      <c r="D29" t="s">
        <v>58</v>
      </c>
      <c r="E29" s="7" t="s">
        <v>90</v>
      </c>
      <c r="F29" t="s">
        <v>178</v>
      </c>
      <c r="H29" s="14">
        <v>34.09</v>
      </c>
      <c r="I29" s="6">
        <f>TRUNC((TRUNC(H29))/60)</f>
        <v>0</v>
      </c>
      <c r="J29" s="7">
        <f>((((TRUNC(H29))/60))-TRUNC((((TRUNC(H29))/60))))*60</f>
        <v>34</v>
      </c>
      <c r="K29" s="7">
        <f>(H29-(TRUNC(H29)))*60</f>
        <v>5.400000000000205</v>
      </c>
    </row>
    <row r="30" spans="2:11" ht="12.75">
      <c r="B30" s="7">
        <v>24</v>
      </c>
      <c r="C30" t="s">
        <v>187</v>
      </c>
      <c r="D30" t="s">
        <v>103</v>
      </c>
      <c r="E30" s="7" t="s">
        <v>90</v>
      </c>
      <c r="F30" t="s">
        <v>45</v>
      </c>
      <c r="H30" s="14">
        <v>34.39</v>
      </c>
      <c r="I30" s="6">
        <f>TRUNC((TRUNC(H30))/60)</f>
        <v>0</v>
      </c>
      <c r="J30" s="7">
        <f>((((TRUNC(H30))/60))-TRUNC((((TRUNC(H30))/60))))*60</f>
        <v>34</v>
      </c>
      <c r="K30" s="7">
        <f>(H30-(TRUNC(H30)))*60</f>
        <v>23.400000000000034</v>
      </c>
    </row>
    <row r="31" spans="2:11" ht="12.75">
      <c r="B31" s="7">
        <v>25</v>
      </c>
      <c r="C31" t="s">
        <v>188</v>
      </c>
      <c r="D31" t="s">
        <v>189</v>
      </c>
      <c r="E31" s="7" t="s">
        <v>90</v>
      </c>
      <c r="F31" t="s">
        <v>162</v>
      </c>
      <c r="H31" s="14">
        <v>34.55</v>
      </c>
      <c r="I31" s="6">
        <f>TRUNC((TRUNC(H31))/60)</f>
        <v>0</v>
      </c>
      <c r="J31" s="7">
        <f>((((TRUNC(H31))/60))-TRUNC((((TRUNC(H31))/60))))*60</f>
        <v>34</v>
      </c>
      <c r="K31" s="7">
        <f>(H31-(TRUNC(H31)))*60</f>
        <v>32.99999999999983</v>
      </c>
    </row>
    <row r="32" spans="2:11" ht="12.75">
      <c r="B32" s="7">
        <v>26</v>
      </c>
      <c r="C32" t="s">
        <v>190</v>
      </c>
      <c r="D32" t="s">
        <v>72</v>
      </c>
      <c r="E32" s="7" t="s">
        <v>90</v>
      </c>
      <c r="F32" t="s">
        <v>191</v>
      </c>
      <c r="H32" s="14">
        <v>34.58</v>
      </c>
      <c r="I32" s="6">
        <f>TRUNC((TRUNC(H32))/60)</f>
        <v>0</v>
      </c>
      <c r="J32" s="7">
        <f>((((TRUNC(H32))/60))-TRUNC((((TRUNC(H32))/60))))*60</f>
        <v>34</v>
      </c>
      <c r="K32" s="7">
        <f>(H32-(TRUNC(H32)))*60</f>
        <v>34.7999999999999</v>
      </c>
    </row>
    <row r="33" spans="2:11" ht="12.75">
      <c r="B33" s="7">
        <v>27</v>
      </c>
      <c r="C33" t="s">
        <v>193</v>
      </c>
      <c r="D33" t="s">
        <v>131</v>
      </c>
      <c r="E33" s="7" t="s">
        <v>90</v>
      </c>
      <c r="F33" t="s">
        <v>126</v>
      </c>
      <c r="H33" s="14">
        <v>34.7</v>
      </c>
      <c r="I33" s="6">
        <f>TRUNC((TRUNC(H33))/60)</f>
        <v>0</v>
      </c>
      <c r="J33" s="7">
        <f>((((TRUNC(H33))/60))-TRUNC((((TRUNC(H33))/60))))*60</f>
        <v>34</v>
      </c>
      <c r="K33" s="7">
        <f>(H33-(TRUNC(H33)))*60</f>
        <v>42.00000000000017</v>
      </c>
    </row>
    <row r="34" spans="2:11" ht="12.75">
      <c r="B34" s="7">
        <v>28</v>
      </c>
      <c r="C34" t="s">
        <v>194</v>
      </c>
      <c r="D34" t="s">
        <v>131</v>
      </c>
      <c r="E34" s="7" t="s">
        <v>90</v>
      </c>
      <c r="F34" t="s">
        <v>169</v>
      </c>
      <c r="H34" s="14">
        <v>34.81</v>
      </c>
      <c r="I34" s="6">
        <f>TRUNC((TRUNC(H34))/60)</f>
        <v>0</v>
      </c>
      <c r="J34" s="7">
        <f>((((TRUNC(H34))/60))-TRUNC((((TRUNC(H34))/60))))*60</f>
        <v>34</v>
      </c>
      <c r="K34" s="7">
        <f>(H34-(TRUNC(H34)))*60</f>
        <v>48.600000000000136</v>
      </c>
    </row>
    <row r="35" spans="2:11" ht="12.75">
      <c r="B35" s="7">
        <v>29</v>
      </c>
      <c r="C35" t="s">
        <v>196</v>
      </c>
      <c r="D35" t="s">
        <v>16</v>
      </c>
      <c r="E35" s="7" t="s">
        <v>90</v>
      </c>
      <c r="F35" t="s">
        <v>162</v>
      </c>
      <c r="H35" s="14">
        <v>34.83</v>
      </c>
      <c r="I35" s="6">
        <f>TRUNC((TRUNC(H35))/60)</f>
        <v>0</v>
      </c>
      <c r="J35" s="7">
        <f>((((TRUNC(H35))/60))-TRUNC((((TRUNC(H35))/60))))*60</f>
        <v>34</v>
      </c>
      <c r="K35" s="7">
        <f>(H35-(TRUNC(H35)))*60</f>
        <v>49.7999999999999</v>
      </c>
    </row>
    <row r="36" spans="2:11" ht="12.75">
      <c r="B36" s="7">
        <v>30</v>
      </c>
      <c r="C36" t="s">
        <v>197</v>
      </c>
      <c r="D36" t="s">
        <v>96</v>
      </c>
      <c r="E36" s="7" t="s">
        <v>90</v>
      </c>
      <c r="F36" t="s">
        <v>198</v>
      </c>
      <c r="H36" s="14">
        <v>34.89</v>
      </c>
      <c r="I36" s="6">
        <f>TRUNC((TRUNC(H36))/60)</f>
        <v>0</v>
      </c>
      <c r="J36" s="7">
        <f>((((TRUNC(H36))/60))-TRUNC((((TRUNC(H36))/60))))*60</f>
        <v>34</v>
      </c>
      <c r="K36" s="7">
        <f>(H36-(TRUNC(H36)))*60</f>
        <v>53.400000000000034</v>
      </c>
    </row>
    <row r="37" spans="2:11" ht="12.75">
      <c r="B37" s="7">
        <v>31</v>
      </c>
      <c r="C37" t="s">
        <v>199</v>
      </c>
      <c r="D37" t="s">
        <v>96</v>
      </c>
      <c r="E37" s="7" t="s">
        <v>90</v>
      </c>
      <c r="F37" t="s">
        <v>126</v>
      </c>
      <c r="H37" s="14">
        <v>34.92</v>
      </c>
      <c r="I37" s="6">
        <f>TRUNC((TRUNC(H37))/60)</f>
        <v>0</v>
      </c>
      <c r="J37" s="7">
        <f>((((TRUNC(H37))/60))-TRUNC((((TRUNC(H37))/60))))*60</f>
        <v>34</v>
      </c>
      <c r="K37" s="7">
        <f>(H37-(TRUNC(H37)))*60</f>
        <v>55.2000000000001</v>
      </c>
    </row>
    <row r="38" spans="2:11" ht="12.75">
      <c r="B38" s="7">
        <v>32</v>
      </c>
      <c r="C38" t="s">
        <v>200</v>
      </c>
      <c r="D38" t="s">
        <v>201</v>
      </c>
      <c r="E38" s="7" t="s">
        <v>90</v>
      </c>
      <c r="F38" t="s">
        <v>202</v>
      </c>
      <c r="H38" s="14">
        <v>34.96</v>
      </c>
      <c r="I38" s="6">
        <f>TRUNC((TRUNC(H38))/60)</f>
        <v>0</v>
      </c>
      <c r="J38" s="7">
        <f>((((TRUNC(H38))/60))-TRUNC((((TRUNC(H38))/60))))*60</f>
        <v>34</v>
      </c>
      <c r="K38" s="7">
        <f>(H38-(TRUNC(H38)))*60</f>
        <v>57.60000000000005</v>
      </c>
    </row>
    <row r="39" spans="2:11" ht="12.75">
      <c r="B39" s="7">
        <v>33</v>
      </c>
      <c r="C39" t="s">
        <v>203</v>
      </c>
      <c r="D39" t="s">
        <v>161</v>
      </c>
      <c r="E39" s="7" t="s">
        <v>90</v>
      </c>
      <c r="F39" t="s">
        <v>67</v>
      </c>
      <c r="H39" s="14">
        <v>34.98</v>
      </c>
      <c r="I39" s="6">
        <f>TRUNC((TRUNC(H39))/60)</f>
        <v>0</v>
      </c>
      <c r="J39" s="7">
        <f>((((TRUNC(H39))/60))-TRUNC((((TRUNC(H39))/60))))*60</f>
        <v>34</v>
      </c>
      <c r="K39" s="7">
        <f>(H39-(TRUNC(H39)))*60</f>
        <v>58.79999999999981</v>
      </c>
    </row>
    <row r="40" spans="2:11" ht="12.75">
      <c r="B40" s="7">
        <v>34</v>
      </c>
      <c r="C40" t="s">
        <v>204</v>
      </c>
      <c r="D40" t="s">
        <v>205</v>
      </c>
      <c r="E40" s="7" t="s">
        <v>90</v>
      </c>
      <c r="F40" t="s">
        <v>42</v>
      </c>
      <c r="H40" s="14">
        <v>34.99</v>
      </c>
      <c r="I40" s="6">
        <f>TRUNC((TRUNC(H40))/60)</f>
        <v>0</v>
      </c>
      <c r="J40" s="7">
        <f>((((TRUNC(H40))/60))-TRUNC((((TRUNC(H40))/60))))*60</f>
        <v>34</v>
      </c>
      <c r="K40" s="7">
        <f>(H40-(TRUNC(H40)))*60</f>
        <v>59.40000000000012</v>
      </c>
    </row>
    <row r="41" spans="2:11" ht="12.75">
      <c r="B41" s="7">
        <v>35</v>
      </c>
      <c r="C41" t="s">
        <v>213</v>
      </c>
      <c r="D41" t="s">
        <v>214</v>
      </c>
      <c r="E41" s="7" t="s">
        <v>90</v>
      </c>
      <c r="F41" t="s">
        <v>45</v>
      </c>
      <c r="H41" s="14">
        <v>35.07</v>
      </c>
      <c r="I41" s="6">
        <f>TRUNC((TRUNC(H41))/60)</f>
        <v>0</v>
      </c>
      <c r="J41" s="7">
        <f>((((TRUNC(H41))/60))-TRUNC((((TRUNC(H41))/60))))*60</f>
        <v>35</v>
      </c>
      <c r="K41" s="7">
        <f>(H41-(TRUNC(H41)))*60</f>
        <v>4.200000000000017</v>
      </c>
    </row>
    <row r="42" spans="2:11" ht="12.75">
      <c r="B42" s="7">
        <v>36</v>
      </c>
      <c r="C42" t="s">
        <v>229</v>
      </c>
      <c r="D42" t="s">
        <v>144</v>
      </c>
      <c r="E42" s="7" t="s">
        <v>90</v>
      </c>
      <c r="F42" t="s">
        <v>230</v>
      </c>
      <c r="H42" s="14">
        <v>35.66</v>
      </c>
      <c r="I42" s="6">
        <f>TRUNC((TRUNC(H42))/60)</f>
        <v>0</v>
      </c>
      <c r="J42" s="7">
        <f>((((TRUNC(H42))/60))-TRUNC((((TRUNC(H42))/60))))*60</f>
        <v>35</v>
      </c>
      <c r="K42" s="7">
        <f>(H42-(TRUNC(H42)))*60</f>
        <v>39.599999999999795</v>
      </c>
    </row>
    <row r="43" spans="2:11" ht="12.75">
      <c r="B43" s="7">
        <v>37</v>
      </c>
      <c r="C43" t="s">
        <v>231</v>
      </c>
      <c r="D43" t="s">
        <v>58</v>
      </c>
      <c r="E43" s="7" t="s">
        <v>90</v>
      </c>
      <c r="F43" t="s">
        <v>126</v>
      </c>
      <c r="H43" s="14">
        <v>35.67</v>
      </c>
      <c r="I43" s="6">
        <f>TRUNC((TRUNC(H43))/60)</f>
        <v>0</v>
      </c>
      <c r="J43" s="7">
        <f>((((TRUNC(H43))/60))-TRUNC((((TRUNC(H43))/60))))*60</f>
        <v>35</v>
      </c>
      <c r="K43" s="7">
        <f>(H43-(TRUNC(H43)))*60</f>
        <v>40.2000000000001</v>
      </c>
    </row>
    <row r="44" spans="2:11" ht="12.75">
      <c r="B44" s="7">
        <v>38</v>
      </c>
      <c r="C44" t="s">
        <v>152</v>
      </c>
      <c r="D44" t="s">
        <v>161</v>
      </c>
      <c r="E44" s="7" t="s">
        <v>90</v>
      </c>
      <c r="F44" t="s">
        <v>234</v>
      </c>
      <c r="H44" s="14">
        <v>35.78</v>
      </c>
      <c r="I44" s="6">
        <f>TRUNC((TRUNC(H44))/60)</f>
        <v>0</v>
      </c>
      <c r="J44" s="7">
        <f>((((TRUNC(H44))/60))-TRUNC((((TRUNC(H44))/60))))*60</f>
        <v>35</v>
      </c>
      <c r="K44" s="7">
        <f>(H44-(TRUNC(H44)))*60</f>
        <v>46.80000000000007</v>
      </c>
    </row>
    <row r="45" spans="2:11" ht="12.75">
      <c r="B45" s="7">
        <v>39</v>
      </c>
      <c r="C45" t="s">
        <v>235</v>
      </c>
      <c r="D45" t="s">
        <v>236</v>
      </c>
      <c r="E45" s="7" t="s">
        <v>90</v>
      </c>
      <c r="F45" t="s">
        <v>237</v>
      </c>
      <c r="H45" s="14">
        <v>35.81</v>
      </c>
      <c r="I45" s="6">
        <f>TRUNC((TRUNC(H45))/60)</f>
        <v>0</v>
      </c>
      <c r="J45" s="7">
        <f>((((TRUNC(H45))/60))-TRUNC((((TRUNC(H45))/60))))*60</f>
        <v>35</v>
      </c>
      <c r="K45" s="7">
        <f>(H45-(TRUNC(H45)))*60</f>
        <v>48.600000000000136</v>
      </c>
    </row>
    <row r="46" spans="2:11" ht="12.75">
      <c r="B46" s="7">
        <v>40</v>
      </c>
      <c r="C46" t="s">
        <v>239</v>
      </c>
      <c r="D46" t="s">
        <v>240</v>
      </c>
      <c r="E46" s="7" t="s">
        <v>90</v>
      </c>
      <c r="F46" t="s">
        <v>162</v>
      </c>
      <c r="H46" s="14">
        <v>35.99</v>
      </c>
      <c r="I46" s="6">
        <f>TRUNC((TRUNC(H46))/60)</f>
        <v>0</v>
      </c>
      <c r="J46" s="7">
        <f>((((TRUNC(H46))/60))-TRUNC((((TRUNC(H46))/60))))*60</f>
        <v>35</v>
      </c>
      <c r="K46" s="7">
        <f>(H46-(TRUNC(H46)))*60</f>
        <v>59.40000000000012</v>
      </c>
    </row>
    <row r="47" spans="2:11" ht="12.75">
      <c r="B47" s="7">
        <v>41</v>
      </c>
      <c r="C47" t="s">
        <v>248</v>
      </c>
      <c r="D47" t="s">
        <v>53</v>
      </c>
      <c r="E47" s="7" t="s">
        <v>90</v>
      </c>
      <c r="F47" t="s">
        <v>101</v>
      </c>
      <c r="H47" s="14">
        <v>36.08</v>
      </c>
      <c r="I47" s="6">
        <f>TRUNC((TRUNC(H47))/60)</f>
        <v>0</v>
      </c>
      <c r="J47" s="7">
        <f>((((TRUNC(H47))/60))-TRUNC((((TRUNC(H47))/60))))*60</f>
        <v>36</v>
      </c>
      <c r="K47" s="7">
        <f>(H47-(TRUNC(H47)))*60</f>
        <v>4.799999999999898</v>
      </c>
    </row>
    <row r="48" spans="2:11" ht="12.75">
      <c r="B48" s="7">
        <v>42</v>
      </c>
      <c r="C48" t="s">
        <v>249</v>
      </c>
      <c r="D48" t="s">
        <v>16</v>
      </c>
      <c r="E48" s="7" t="s">
        <v>90</v>
      </c>
      <c r="F48" t="s">
        <v>110</v>
      </c>
      <c r="H48" s="14">
        <v>36.1</v>
      </c>
      <c r="I48" s="6">
        <f>TRUNC((TRUNC(H48))/60)</f>
        <v>0</v>
      </c>
      <c r="J48" s="7">
        <f>((((TRUNC(H48))/60))-TRUNC((((TRUNC(H48))/60))))*60</f>
        <v>36</v>
      </c>
      <c r="K48" s="7">
        <f>(H48-(TRUNC(H48)))*60</f>
        <v>6.000000000000085</v>
      </c>
    </row>
    <row r="49" spans="2:11" ht="12.75">
      <c r="B49" s="7">
        <v>43</v>
      </c>
      <c r="C49" t="s">
        <v>252</v>
      </c>
      <c r="D49" t="s">
        <v>253</v>
      </c>
      <c r="E49" s="7" t="s">
        <v>90</v>
      </c>
      <c r="F49" t="s">
        <v>254</v>
      </c>
      <c r="H49" s="14">
        <v>36.33</v>
      </c>
      <c r="I49" s="6">
        <f>TRUNC((TRUNC(H49))/60)</f>
        <v>0</v>
      </c>
      <c r="J49" s="7">
        <f>((((TRUNC(H49))/60))-TRUNC((((TRUNC(H49))/60))))*60</f>
        <v>36</v>
      </c>
      <c r="K49" s="7">
        <f>(H49-(TRUNC(H49)))*60</f>
        <v>19.799999999999898</v>
      </c>
    </row>
    <row r="50" spans="2:11" ht="12.75">
      <c r="B50" s="7">
        <v>44</v>
      </c>
      <c r="C50" t="s">
        <v>255</v>
      </c>
      <c r="D50" t="s">
        <v>256</v>
      </c>
      <c r="E50" s="7" t="s">
        <v>90</v>
      </c>
      <c r="F50" t="s">
        <v>30</v>
      </c>
      <c r="H50" s="14">
        <v>36.36</v>
      </c>
      <c r="I50" s="6">
        <f>TRUNC((TRUNC(H50))/60)</f>
        <v>0</v>
      </c>
      <c r="J50" s="7">
        <f>((((TRUNC(H50))/60))-TRUNC((((TRUNC(H50))/60))))*60</f>
        <v>36</v>
      </c>
      <c r="K50" s="7">
        <f>(H50-(TRUNC(H50)))*60</f>
        <v>21.599999999999966</v>
      </c>
    </row>
    <row r="51" spans="2:11" ht="12.75">
      <c r="B51" s="7">
        <v>45</v>
      </c>
      <c r="C51" t="s">
        <v>272</v>
      </c>
      <c r="D51" t="s">
        <v>125</v>
      </c>
      <c r="E51" s="7" t="s">
        <v>90</v>
      </c>
      <c r="F51" t="s">
        <v>110</v>
      </c>
      <c r="H51" s="14">
        <v>36.8</v>
      </c>
      <c r="I51" s="6">
        <f>TRUNC((TRUNC(H51))/60)</f>
        <v>0</v>
      </c>
      <c r="J51" s="7">
        <f>((((TRUNC(H51))/60))-TRUNC((((TRUNC(H51))/60))))*60</f>
        <v>36</v>
      </c>
      <c r="K51" s="7">
        <f>(H51-(TRUNC(H51)))*60</f>
        <v>47.99999999999983</v>
      </c>
    </row>
    <row r="52" spans="2:11" ht="12.75">
      <c r="B52" s="7">
        <v>46</v>
      </c>
      <c r="C52" t="s">
        <v>274</v>
      </c>
      <c r="D52" t="s">
        <v>60</v>
      </c>
      <c r="E52" s="7" t="s">
        <v>90</v>
      </c>
      <c r="F52" t="s">
        <v>126</v>
      </c>
      <c r="H52" s="14">
        <v>36.84</v>
      </c>
      <c r="I52" s="6">
        <f>TRUNC((TRUNC(H52))/60)</f>
        <v>0</v>
      </c>
      <c r="J52" s="7">
        <f>((((TRUNC(H52))/60))-TRUNC((((TRUNC(H52))/60))))*60</f>
        <v>36</v>
      </c>
      <c r="K52" s="7">
        <f>(H52-(TRUNC(H52)))*60</f>
        <v>50.400000000000205</v>
      </c>
    </row>
    <row r="53" spans="2:11" ht="12.75">
      <c r="B53" s="7">
        <v>47</v>
      </c>
      <c r="C53" t="s">
        <v>280</v>
      </c>
      <c r="D53" t="s">
        <v>19</v>
      </c>
      <c r="E53" s="7" t="s">
        <v>90</v>
      </c>
      <c r="F53" t="s">
        <v>281</v>
      </c>
      <c r="H53" s="14">
        <v>37.32</v>
      </c>
      <c r="I53" s="6">
        <f>TRUNC((TRUNC(H53))/60)</f>
        <v>0</v>
      </c>
      <c r="J53" s="7">
        <f>((((TRUNC(H53))/60))-TRUNC((((TRUNC(H53))/60))))*60</f>
        <v>37</v>
      </c>
      <c r="K53" s="7">
        <f>(H53-(TRUNC(H53)))*60</f>
        <v>19.200000000000017</v>
      </c>
    </row>
    <row r="54" spans="2:11" ht="12.75">
      <c r="B54" s="7">
        <v>48</v>
      </c>
      <c r="C54" t="s">
        <v>286</v>
      </c>
      <c r="D54" t="s">
        <v>166</v>
      </c>
      <c r="E54" s="7" t="s">
        <v>90</v>
      </c>
      <c r="F54" t="s">
        <v>67</v>
      </c>
      <c r="H54" s="14">
        <v>38.25</v>
      </c>
      <c r="I54" s="6">
        <f>TRUNC((TRUNC(H54))/60)</f>
        <v>0</v>
      </c>
      <c r="J54" s="7">
        <f>((((TRUNC(H54))/60))-TRUNC((((TRUNC(H54))/60))))*60</f>
        <v>38</v>
      </c>
      <c r="K54" s="7">
        <f>(H54-(TRUNC(H54)))*60</f>
        <v>15</v>
      </c>
    </row>
    <row r="55" spans="2:11" ht="12.75">
      <c r="B55" s="7">
        <v>49</v>
      </c>
      <c r="C55" t="s">
        <v>294</v>
      </c>
      <c r="D55" t="s">
        <v>166</v>
      </c>
      <c r="E55" s="7" t="s">
        <v>90</v>
      </c>
      <c r="F55" t="s">
        <v>45</v>
      </c>
      <c r="H55" s="14">
        <v>38.45</v>
      </c>
      <c r="I55" s="6">
        <f>TRUNC((TRUNC(H55))/60)</f>
        <v>0</v>
      </c>
      <c r="J55" s="7">
        <f>((((TRUNC(H55))/60))-TRUNC((((TRUNC(H55))/60))))*60</f>
        <v>38</v>
      </c>
      <c r="K55" s="7">
        <f>(H55-(TRUNC(H55)))*60</f>
        <v>27.00000000000017</v>
      </c>
    </row>
    <row r="56" spans="2:11" ht="12.75">
      <c r="B56" s="7">
        <v>50</v>
      </c>
      <c r="C56" t="s">
        <v>314</v>
      </c>
      <c r="D56" t="s">
        <v>106</v>
      </c>
      <c r="E56" s="7" t="s">
        <v>90</v>
      </c>
      <c r="F56" t="s">
        <v>315</v>
      </c>
      <c r="H56" s="14">
        <v>40.62</v>
      </c>
      <c r="I56" s="6">
        <f>TRUNC((TRUNC(H56))/60)</f>
        <v>0</v>
      </c>
      <c r="J56" s="7">
        <f>((((TRUNC(H56))/60))-TRUNC((((TRUNC(H56))/60))))*60</f>
        <v>40</v>
      </c>
      <c r="K56" s="7">
        <f>(H56-(TRUNC(H56)))*60</f>
        <v>37.19999999999985</v>
      </c>
    </row>
    <row r="57" spans="2:11" ht="12.75">
      <c r="B57" s="7">
        <v>51</v>
      </c>
      <c r="C57" t="s">
        <v>316</v>
      </c>
      <c r="D57" t="s">
        <v>131</v>
      </c>
      <c r="E57" s="7" t="s">
        <v>90</v>
      </c>
      <c r="F57" t="s">
        <v>45</v>
      </c>
      <c r="H57" s="14">
        <v>40.75</v>
      </c>
      <c r="I57" s="6">
        <f>TRUNC((TRUNC(H57))/60)</f>
        <v>0</v>
      </c>
      <c r="J57" s="7">
        <f>((((TRUNC(H57))/60))-TRUNC((((TRUNC(H57))/60))))*60</f>
        <v>40</v>
      </c>
      <c r="K57" s="7">
        <f>(H57-(TRUNC(H57)))*60</f>
        <v>45</v>
      </c>
    </row>
    <row r="58" spans="2:11" ht="12.75">
      <c r="B58" s="7">
        <v>52</v>
      </c>
      <c r="C58" t="s">
        <v>319</v>
      </c>
      <c r="D58" t="s">
        <v>146</v>
      </c>
      <c r="E58" s="7" t="s">
        <v>90</v>
      </c>
      <c r="F58" t="s">
        <v>247</v>
      </c>
      <c r="H58" s="14">
        <v>40.84</v>
      </c>
      <c r="I58" s="6">
        <f>TRUNC((TRUNC(H58))/60)</f>
        <v>0</v>
      </c>
      <c r="J58" s="7">
        <f>((((TRUNC(H58))/60))-TRUNC((((TRUNC(H58))/60))))*60</f>
        <v>40</v>
      </c>
      <c r="K58" s="7">
        <f>(H58-(TRUNC(H58)))*60</f>
        <v>50.400000000000205</v>
      </c>
    </row>
    <row r="59" spans="2:11" ht="12.75">
      <c r="B59" s="7">
        <v>53</v>
      </c>
      <c r="C59" t="s">
        <v>338</v>
      </c>
      <c r="D59" t="s">
        <v>44</v>
      </c>
      <c r="E59" s="7" t="s">
        <v>90</v>
      </c>
      <c r="F59" t="s">
        <v>339</v>
      </c>
      <c r="H59" s="14">
        <v>43.09</v>
      </c>
      <c r="I59" s="6">
        <f>TRUNC((TRUNC(H59))/60)</f>
        <v>0</v>
      </c>
      <c r="J59" s="7">
        <f>((((TRUNC(H59))/60))-TRUNC((((TRUNC(H59))/60))))*60</f>
        <v>43</v>
      </c>
      <c r="K59" s="7">
        <f>(H59-(TRUNC(H59)))*60</f>
        <v>5.400000000000205</v>
      </c>
    </row>
    <row r="60" spans="2:11" ht="12.75">
      <c r="B60" s="7">
        <v>54</v>
      </c>
      <c r="C60" t="s">
        <v>340</v>
      </c>
      <c r="D60" t="s">
        <v>341</v>
      </c>
      <c r="E60" s="7" t="s">
        <v>90</v>
      </c>
      <c r="F60" t="s">
        <v>339</v>
      </c>
      <c r="H60" s="14">
        <v>43.53</v>
      </c>
      <c r="I60" s="6">
        <f>TRUNC((TRUNC(H60))/60)</f>
        <v>0</v>
      </c>
      <c r="J60" s="7">
        <f>((((TRUNC(H60))/60))-TRUNC((((TRUNC(H60))/60))))*60</f>
        <v>43</v>
      </c>
      <c r="K60" s="7">
        <f>(H60-(TRUNC(H60)))*60</f>
        <v>31.800000000000068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1"/>
  <sheetViews>
    <sheetView tabSelected="1" zoomScalePageLayoutView="0" workbookViewId="0" topLeftCell="A1">
      <selection activeCell="M39" sqref="M39"/>
    </sheetView>
  </sheetViews>
  <sheetFormatPr defaultColWidth="9.140625" defaultRowHeight="12.75"/>
  <sheetData>
    <row r="2" spans="5:7" ht="23.25">
      <c r="E2" s="8"/>
      <c r="F2" s="10" t="s">
        <v>10</v>
      </c>
      <c r="G2" s="9"/>
    </row>
    <row r="3" spans="4:7" ht="23.25">
      <c r="D3" t="s">
        <v>9</v>
      </c>
      <c r="E3" s="16" t="s">
        <v>11</v>
      </c>
      <c r="F3" s="10"/>
      <c r="G3" s="15"/>
    </row>
    <row r="5" ht="23.25">
      <c r="D5" s="9" t="s">
        <v>395</v>
      </c>
    </row>
    <row r="7" spans="2:11" ht="12.75">
      <c r="B7" s="7">
        <v>1</v>
      </c>
      <c r="C7" t="s">
        <v>29</v>
      </c>
      <c r="D7" t="s">
        <v>16</v>
      </c>
      <c r="E7" s="7" t="s">
        <v>91</v>
      </c>
      <c r="F7" t="s">
        <v>59</v>
      </c>
      <c r="H7" s="14">
        <v>28.55</v>
      </c>
      <c r="I7" s="6">
        <f>TRUNC((TRUNC(H7))/60)</f>
        <v>0</v>
      </c>
      <c r="J7" s="7">
        <f>((((TRUNC(H7))/60))-TRUNC((((TRUNC(H7))/60))))*60</f>
        <v>28</v>
      </c>
      <c r="K7" s="7">
        <f>(H7-(TRUNC(H7)))*60</f>
        <v>33.00000000000004</v>
      </c>
    </row>
    <row r="8" spans="2:11" ht="12.75">
      <c r="B8" s="7">
        <v>2</v>
      </c>
      <c r="C8" t="s">
        <v>46</v>
      </c>
      <c r="D8" t="s">
        <v>103</v>
      </c>
      <c r="E8" s="7" t="s">
        <v>91</v>
      </c>
      <c r="F8" t="s">
        <v>45</v>
      </c>
      <c r="H8" s="14">
        <v>29.58</v>
      </c>
      <c r="I8" s="6">
        <f>TRUNC((TRUNC(H8))/60)</f>
        <v>0</v>
      </c>
      <c r="J8" s="7">
        <f>((((TRUNC(H8))/60))-TRUNC((((TRUNC(H8))/60))))*60</f>
        <v>29</v>
      </c>
      <c r="K8" s="7">
        <f>(H8-(TRUNC(H8)))*60</f>
        <v>34.7999999999999</v>
      </c>
    </row>
    <row r="9" spans="2:11" ht="12.75">
      <c r="B9" s="7">
        <v>3</v>
      </c>
      <c r="C9" t="s">
        <v>57</v>
      </c>
      <c r="D9" t="s">
        <v>58</v>
      </c>
      <c r="E9" s="7" t="s">
        <v>91</v>
      </c>
      <c r="F9" t="s">
        <v>59</v>
      </c>
      <c r="H9" s="14">
        <v>30</v>
      </c>
      <c r="I9" s="6">
        <f>TRUNC((TRUNC(H9))/60)</f>
        <v>0</v>
      </c>
      <c r="J9" s="7">
        <f>((((TRUNC(H9))/60))-TRUNC((((TRUNC(H9))/60))))*60</f>
        <v>30</v>
      </c>
      <c r="K9" s="7">
        <f>(H9-(TRUNC(H9)))*60</f>
        <v>0</v>
      </c>
    </row>
    <row r="10" spans="2:11" ht="12.75">
      <c r="B10" s="7">
        <v>4</v>
      </c>
      <c r="C10" t="s">
        <v>71</v>
      </c>
      <c r="D10" t="s">
        <v>72</v>
      </c>
      <c r="E10" s="7" t="s">
        <v>91</v>
      </c>
      <c r="F10" t="s">
        <v>42</v>
      </c>
      <c r="H10" s="14">
        <v>30.48</v>
      </c>
      <c r="I10" s="6">
        <f>TRUNC((TRUNC(H10))/60)</f>
        <v>0</v>
      </c>
      <c r="J10" s="7">
        <f>((((TRUNC(H10))/60))-TRUNC((((TRUNC(H10))/60))))*60</f>
        <v>30</v>
      </c>
      <c r="K10" s="7">
        <f>(H10-(TRUNC(H10)))*60</f>
        <v>28.800000000000026</v>
      </c>
    </row>
    <row r="11" spans="2:11" ht="12.75">
      <c r="B11" s="7">
        <v>5</v>
      </c>
      <c r="C11" t="s">
        <v>87</v>
      </c>
      <c r="D11" t="s">
        <v>72</v>
      </c>
      <c r="E11" s="7" t="s">
        <v>91</v>
      </c>
      <c r="F11" t="s">
        <v>67</v>
      </c>
      <c r="H11" s="14">
        <v>30.86</v>
      </c>
      <c r="I11" s="6">
        <f>TRUNC((TRUNC(H11))/60)</f>
        <v>0</v>
      </c>
      <c r="J11" s="7">
        <f>((((TRUNC(H11))/60))-TRUNC((((TRUNC(H11))/60))))*60</f>
        <v>30</v>
      </c>
      <c r="K11" s="7">
        <f>(H11-(TRUNC(H11)))*60</f>
        <v>51.599999999999966</v>
      </c>
    </row>
    <row r="12" spans="2:11" ht="12.75">
      <c r="B12" s="7">
        <v>6</v>
      </c>
      <c r="C12" t="s">
        <v>95</v>
      </c>
      <c r="D12" t="s">
        <v>96</v>
      </c>
      <c r="E12" s="7" t="s">
        <v>91</v>
      </c>
      <c r="F12" t="s">
        <v>30</v>
      </c>
      <c r="H12" s="14">
        <v>31.06</v>
      </c>
      <c r="I12" s="6">
        <f>TRUNC((TRUNC(H12))/60)</f>
        <v>0</v>
      </c>
      <c r="J12" s="7">
        <f>((((TRUNC(H12))/60))-TRUNC((((TRUNC(H12))/60))))*60</f>
        <v>31.000000000000004</v>
      </c>
      <c r="K12" s="7">
        <f>(H12-(TRUNC(H12)))*60</f>
        <v>3.5999999999999233</v>
      </c>
    </row>
    <row r="13" spans="2:11" ht="12.75">
      <c r="B13" s="7">
        <v>7</v>
      </c>
      <c r="C13" t="s">
        <v>377</v>
      </c>
      <c r="D13" t="s">
        <v>109</v>
      </c>
      <c r="E13" s="7" t="s">
        <v>91</v>
      </c>
      <c r="F13" t="s">
        <v>110</v>
      </c>
      <c r="H13" s="14">
        <v>31.56</v>
      </c>
      <c r="I13" s="6">
        <f>TRUNC((TRUNC(H13))/60)</f>
        <v>0</v>
      </c>
      <c r="J13" s="7">
        <f>((((TRUNC(H13))/60))-TRUNC((((TRUNC(H13))/60))))*60</f>
        <v>31.000000000000004</v>
      </c>
      <c r="K13" s="7">
        <f>(H13-(TRUNC(H13)))*60</f>
        <v>33.59999999999992</v>
      </c>
    </row>
    <row r="14" spans="2:11" ht="12.75">
      <c r="B14" s="7">
        <v>8</v>
      </c>
      <c r="C14" t="s">
        <v>114</v>
      </c>
      <c r="D14" t="s">
        <v>32</v>
      </c>
      <c r="E14" s="7" t="s">
        <v>91</v>
      </c>
      <c r="F14" t="s">
        <v>45</v>
      </c>
      <c r="H14" s="14">
        <v>31.68</v>
      </c>
      <c r="I14" s="6">
        <f>TRUNC((TRUNC(H14))/60)</f>
        <v>0</v>
      </c>
      <c r="J14" s="7">
        <f>((((TRUNC(H14))/60))-TRUNC((((TRUNC(H14))/60))))*60</f>
        <v>31.000000000000004</v>
      </c>
      <c r="K14" s="7">
        <f>(H14-(TRUNC(H14)))*60</f>
        <v>40.79999999999998</v>
      </c>
    </row>
    <row r="15" spans="2:11" ht="12.75">
      <c r="B15" s="7">
        <v>9</v>
      </c>
      <c r="C15" t="s">
        <v>119</v>
      </c>
      <c r="D15" t="s">
        <v>19</v>
      </c>
      <c r="E15" s="7" t="s">
        <v>91</v>
      </c>
      <c r="F15" t="s">
        <v>14</v>
      </c>
      <c r="H15" s="14">
        <v>31.86</v>
      </c>
      <c r="I15" s="6">
        <f>TRUNC((TRUNC(H15))/60)</f>
        <v>0</v>
      </c>
      <c r="J15" s="7">
        <f>((((TRUNC(H15))/60))-TRUNC((((TRUNC(H15))/60))))*60</f>
        <v>31.000000000000004</v>
      </c>
      <c r="K15" s="7">
        <f>(H15-(TRUNC(H15)))*60</f>
        <v>51.599999999999966</v>
      </c>
    </row>
    <row r="16" spans="2:11" ht="12.75">
      <c r="B16" s="7">
        <v>10</v>
      </c>
      <c r="C16" t="s">
        <v>124</v>
      </c>
      <c r="D16" t="s">
        <v>125</v>
      </c>
      <c r="E16" s="7" t="s">
        <v>91</v>
      </c>
      <c r="F16" t="s">
        <v>126</v>
      </c>
      <c r="H16" s="14">
        <v>32.12</v>
      </c>
      <c r="I16" s="6">
        <f>TRUNC((TRUNC(H16))/60)</f>
        <v>0</v>
      </c>
      <c r="J16" s="7">
        <f>((((TRUNC(H16))/60))-TRUNC((((TRUNC(H16))/60))))*60</f>
        <v>32</v>
      </c>
      <c r="K16" s="7">
        <f>(H16-(TRUNC(H16)))*60</f>
        <v>7.1999999999998465</v>
      </c>
    </row>
    <row r="17" spans="2:11" ht="12.75">
      <c r="B17" s="7">
        <v>11</v>
      </c>
      <c r="C17" t="s">
        <v>380</v>
      </c>
      <c r="D17" t="s">
        <v>109</v>
      </c>
      <c r="E17" s="7" t="s">
        <v>91</v>
      </c>
      <c r="F17" t="s">
        <v>45</v>
      </c>
      <c r="H17" s="14">
        <v>32.35</v>
      </c>
      <c r="I17" s="6">
        <f>TRUNC((TRUNC(H17))/60)</f>
        <v>0</v>
      </c>
      <c r="J17" s="7">
        <f>((((TRUNC(H17))/60))-TRUNC((((TRUNC(H17))/60))))*60</f>
        <v>32</v>
      </c>
      <c r="K17" s="7">
        <f>(H17-(TRUNC(H17)))*60</f>
        <v>21.000000000000085</v>
      </c>
    </row>
    <row r="18" spans="2:11" ht="12.75">
      <c r="B18" s="7">
        <v>12</v>
      </c>
      <c r="C18" t="s">
        <v>95</v>
      </c>
      <c r="D18" t="s">
        <v>148</v>
      </c>
      <c r="E18" s="7" t="s">
        <v>91</v>
      </c>
      <c r="H18" s="14">
        <v>32.64</v>
      </c>
      <c r="I18" s="6">
        <f>TRUNC((TRUNC(H18))/60)</f>
        <v>0</v>
      </c>
      <c r="J18" s="7">
        <f>((((TRUNC(H18))/60))-TRUNC((((TRUNC(H18))/60))))*60</f>
        <v>32</v>
      </c>
      <c r="K18" s="7">
        <f>(H18-(TRUNC(H18)))*60</f>
        <v>38.400000000000034</v>
      </c>
    </row>
    <row r="19" spans="2:11" ht="12.75">
      <c r="B19" s="7">
        <v>13</v>
      </c>
      <c r="C19" t="s">
        <v>149</v>
      </c>
      <c r="D19" t="s">
        <v>81</v>
      </c>
      <c r="E19" s="7" t="s">
        <v>91</v>
      </c>
      <c r="F19" t="s">
        <v>67</v>
      </c>
      <c r="H19" s="14">
        <v>32.99</v>
      </c>
      <c r="I19" s="6">
        <f>TRUNC((TRUNC(H19))/60)</f>
        <v>0</v>
      </c>
      <c r="J19" s="7">
        <f>((((TRUNC(H19))/60))-TRUNC((((TRUNC(H19))/60))))*60</f>
        <v>32</v>
      </c>
      <c r="K19" s="7">
        <f>(H19-(TRUNC(H19)))*60</f>
        <v>59.40000000000012</v>
      </c>
    </row>
    <row r="20" spans="2:11" ht="12.75">
      <c r="B20" s="7">
        <v>14</v>
      </c>
      <c r="C20" t="s">
        <v>150</v>
      </c>
      <c r="D20" t="s">
        <v>60</v>
      </c>
      <c r="E20" s="7" t="s">
        <v>91</v>
      </c>
      <c r="F20" t="s">
        <v>151</v>
      </c>
      <c r="H20" s="14">
        <v>33.08</v>
      </c>
      <c r="I20" s="6">
        <f>TRUNC((TRUNC(H20))/60)</f>
        <v>0</v>
      </c>
      <c r="J20" s="7">
        <f>((((TRUNC(H20))/60))-TRUNC((((TRUNC(H20))/60))))*60</f>
        <v>33</v>
      </c>
      <c r="K20" s="7">
        <f>(H20-(TRUNC(H20)))*60</f>
        <v>4.799999999999898</v>
      </c>
    </row>
    <row r="21" spans="2:11" ht="12.75">
      <c r="B21" s="7">
        <v>15</v>
      </c>
      <c r="C21" t="s">
        <v>155</v>
      </c>
      <c r="D21" t="s">
        <v>86</v>
      </c>
      <c r="E21" s="7" t="s">
        <v>91</v>
      </c>
      <c r="F21" t="s">
        <v>30</v>
      </c>
      <c r="H21" s="14">
        <v>33.24</v>
      </c>
      <c r="I21" s="6">
        <f>TRUNC((TRUNC(H21))/60)</f>
        <v>0</v>
      </c>
      <c r="J21" s="7">
        <f>((((TRUNC(H21))/60))-TRUNC((((TRUNC(H21))/60))))*60</f>
        <v>33</v>
      </c>
      <c r="K21" s="7">
        <f>(H21-(TRUNC(H21)))*60</f>
        <v>14.40000000000012</v>
      </c>
    </row>
    <row r="22" spans="2:11" ht="12.75">
      <c r="B22" s="7">
        <v>16</v>
      </c>
      <c r="C22" t="s">
        <v>156</v>
      </c>
      <c r="D22" t="s">
        <v>157</v>
      </c>
      <c r="E22" s="7" t="s">
        <v>91</v>
      </c>
      <c r="F22" t="s">
        <v>30</v>
      </c>
      <c r="H22" s="14">
        <v>33.27</v>
      </c>
      <c r="I22" s="6">
        <f>TRUNC((TRUNC(H22))/60)</f>
        <v>0</v>
      </c>
      <c r="J22" s="7">
        <f>((((TRUNC(H22))/60))-TRUNC((((TRUNC(H22))/60))))*60</f>
        <v>33</v>
      </c>
      <c r="K22" s="7">
        <f>(H22-(TRUNC(H22)))*60</f>
        <v>16.200000000000188</v>
      </c>
    </row>
    <row r="23" spans="2:11" ht="12.75">
      <c r="B23" s="7">
        <v>17</v>
      </c>
      <c r="C23" t="s">
        <v>167</v>
      </c>
      <c r="D23" t="s">
        <v>168</v>
      </c>
      <c r="E23" s="7" t="s">
        <v>91</v>
      </c>
      <c r="F23" t="s">
        <v>169</v>
      </c>
      <c r="H23" s="14">
        <v>33.77</v>
      </c>
      <c r="I23" s="6">
        <f>TRUNC((TRUNC(H23))/60)</f>
        <v>0</v>
      </c>
      <c r="J23" s="7">
        <f>((((TRUNC(H23))/60))-TRUNC((((TRUNC(H23))/60))))*60</f>
        <v>33</v>
      </c>
      <c r="K23" s="7">
        <f>(H23-(TRUNC(H23)))*60</f>
        <v>46.20000000000019</v>
      </c>
    </row>
    <row r="24" spans="2:11" ht="12.75">
      <c r="B24" s="7">
        <v>18</v>
      </c>
      <c r="C24" t="s">
        <v>179</v>
      </c>
      <c r="D24" t="s">
        <v>96</v>
      </c>
      <c r="E24" s="7" t="s">
        <v>91</v>
      </c>
      <c r="F24" t="s">
        <v>180</v>
      </c>
      <c r="H24" s="14">
        <v>34.16</v>
      </c>
      <c r="I24" s="6">
        <f>TRUNC((TRUNC(H24))/60)</f>
        <v>0</v>
      </c>
      <c r="J24" s="7">
        <f>((((TRUNC(H24))/60))-TRUNC((((TRUNC(H24))/60))))*60</f>
        <v>34</v>
      </c>
      <c r="K24" s="7">
        <f>(H24-(TRUNC(H24)))*60</f>
        <v>9.599999999999795</v>
      </c>
    </row>
    <row r="25" spans="2:11" ht="12.75">
      <c r="B25" s="7">
        <v>19</v>
      </c>
      <c r="C25" t="s">
        <v>184</v>
      </c>
      <c r="D25" t="s">
        <v>72</v>
      </c>
      <c r="E25" s="7" t="s">
        <v>91</v>
      </c>
      <c r="F25" t="s">
        <v>180</v>
      </c>
      <c r="H25" s="14">
        <v>34.24</v>
      </c>
      <c r="I25" s="6">
        <f>TRUNC((TRUNC(H25))/60)</f>
        <v>0</v>
      </c>
      <c r="J25" s="7">
        <f>((((TRUNC(H25))/60))-TRUNC((((TRUNC(H25))/60))))*60</f>
        <v>34</v>
      </c>
      <c r="K25" s="7">
        <f>(H25-(TRUNC(H25)))*60</f>
        <v>14.40000000000012</v>
      </c>
    </row>
    <row r="26" spans="2:11" ht="12.75">
      <c r="B26" s="7">
        <v>20</v>
      </c>
      <c r="C26" t="s">
        <v>210</v>
      </c>
      <c r="D26" t="s">
        <v>58</v>
      </c>
      <c r="E26" s="7" t="s">
        <v>91</v>
      </c>
      <c r="F26" t="s">
        <v>198</v>
      </c>
      <c r="H26" s="14">
        <v>35.01</v>
      </c>
      <c r="I26" s="6">
        <f>TRUNC((TRUNC(H26))/60)</f>
        <v>0</v>
      </c>
      <c r="J26" s="7">
        <f>((((TRUNC(H26))/60))-TRUNC((((TRUNC(H26))/60))))*60</f>
        <v>35</v>
      </c>
      <c r="K26" s="7">
        <f>(H26-(TRUNC(H26)))*60</f>
        <v>0.5999999999998806</v>
      </c>
    </row>
    <row r="27" spans="2:11" ht="12.75">
      <c r="B27" s="7">
        <v>21</v>
      </c>
      <c r="C27" t="s">
        <v>219</v>
      </c>
      <c r="D27" t="s">
        <v>72</v>
      </c>
      <c r="E27" s="7" t="s">
        <v>91</v>
      </c>
      <c r="F27" t="s">
        <v>220</v>
      </c>
      <c r="H27" s="14">
        <v>35.39</v>
      </c>
      <c r="I27" s="6">
        <f>TRUNC((TRUNC(H27))/60)</f>
        <v>0</v>
      </c>
      <c r="J27" s="7">
        <f>((((TRUNC(H27))/60))-TRUNC((((TRUNC(H27))/60))))*60</f>
        <v>35</v>
      </c>
      <c r="K27" s="7">
        <f>(H27-(TRUNC(H27)))*60</f>
        <v>23.400000000000034</v>
      </c>
    </row>
    <row r="28" spans="2:11" ht="12.75">
      <c r="B28" s="7">
        <v>22</v>
      </c>
      <c r="C28" t="s">
        <v>226</v>
      </c>
      <c r="D28" t="s">
        <v>227</v>
      </c>
      <c r="E28" s="7" t="s">
        <v>91</v>
      </c>
      <c r="F28" t="s">
        <v>228</v>
      </c>
      <c r="H28" s="14">
        <v>35.63</v>
      </c>
      <c r="I28" s="6">
        <f>TRUNC((TRUNC(H28))/60)</f>
        <v>0</v>
      </c>
      <c r="J28" s="7">
        <f>((((TRUNC(H28))/60))-TRUNC((((TRUNC(H28))/60))))*60</f>
        <v>35</v>
      </c>
      <c r="K28" s="7">
        <f>(H28-(TRUNC(H28)))*60</f>
        <v>37.80000000000015</v>
      </c>
    </row>
    <row r="29" spans="2:11" ht="12.75">
      <c r="B29" s="7">
        <v>23</v>
      </c>
      <c r="C29" t="s">
        <v>250</v>
      </c>
      <c r="D29" t="s">
        <v>251</v>
      </c>
      <c r="E29" s="7" t="s">
        <v>91</v>
      </c>
      <c r="F29" t="s">
        <v>198</v>
      </c>
      <c r="H29" s="14">
        <v>36.14</v>
      </c>
      <c r="I29" s="6">
        <f>TRUNC((TRUNC(H29))/60)</f>
        <v>0</v>
      </c>
      <c r="J29" s="7">
        <f>((((TRUNC(H29))/60))-TRUNC((((TRUNC(H29))/60))))*60</f>
        <v>36</v>
      </c>
      <c r="K29" s="7">
        <f>(H29-(TRUNC(H29)))*60</f>
        <v>8.400000000000034</v>
      </c>
    </row>
    <row r="30" spans="2:11" ht="12.75">
      <c r="B30" s="7">
        <v>24</v>
      </c>
      <c r="C30" t="s">
        <v>143</v>
      </c>
      <c r="D30" t="s">
        <v>244</v>
      </c>
      <c r="E30" s="7" t="s">
        <v>91</v>
      </c>
      <c r="F30" t="s">
        <v>267</v>
      </c>
      <c r="H30" s="14">
        <v>36.3</v>
      </c>
      <c r="I30" s="6">
        <f>TRUNC((TRUNC(H30))/60)</f>
        <v>0</v>
      </c>
      <c r="J30" s="7">
        <f>((((TRUNC(H30))/60))-TRUNC((((TRUNC(H30))/60))))*60</f>
        <v>36</v>
      </c>
      <c r="K30" s="7">
        <f>(H30-(TRUNC(H30)))*60</f>
        <v>17.99999999999983</v>
      </c>
    </row>
    <row r="31" spans="2:11" ht="12.75">
      <c r="B31" s="7">
        <v>25</v>
      </c>
      <c r="C31" t="s">
        <v>259</v>
      </c>
      <c r="D31" t="s">
        <v>207</v>
      </c>
      <c r="E31" s="7" t="s">
        <v>91</v>
      </c>
      <c r="F31" t="s">
        <v>42</v>
      </c>
      <c r="H31" s="14">
        <v>36.41</v>
      </c>
      <c r="I31" s="6">
        <f>TRUNC((TRUNC(H31))/60)</f>
        <v>0</v>
      </c>
      <c r="J31" s="7">
        <f>((((TRUNC(H31))/60))-TRUNC((((TRUNC(H31))/60))))*60</f>
        <v>36</v>
      </c>
      <c r="K31" s="7">
        <f>(H31-(TRUNC(H31)))*60</f>
        <v>24.599999999999795</v>
      </c>
    </row>
    <row r="32" spans="2:11" ht="12.75">
      <c r="B32" s="7">
        <v>26</v>
      </c>
      <c r="C32" t="s">
        <v>262</v>
      </c>
      <c r="D32" t="s">
        <v>263</v>
      </c>
      <c r="E32" s="7" t="s">
        <v>91</v>
      </c>
      <c r="F32" t="s">
        <v>264</v>
      </c>
      <c r="H32" s="14">
        <v>36.51</v>
      </c>
      <c r="I32" s="6">
        <f>TRUNC((TRUNC(H32))/60)</f>
        <v>0</v>
      </c>
      <c r="J32" s="7">
        <f>((((TRUNC(H32))/60))-TRUNC((((TRUNC(H32))/60))))*60</f>
        <v>36</v>
      </c>
      <c r="K32" s="7">
        <f>(H32-(TRUNC(H32)))*60</f>
        <v>30.59999999999988</v>
      </c>
    </row>
    <row r="33" spans="2:11" ht="12.75">
      <c r="B33" s="7">
        <v>27</v>
      </c>
      <c r="C33" t="s">
        <v>89</v>
      </c>
      <c r="D33" t="s">
        <v>19</v>
      </c>
      <c r="E33" s="7" t="s">
        <v>91</v>
      </c>
      <c r="F33" t="s">
        <v>45</v>
      </c>
      <c r="H33" s="14">
        <v>36.71</v>
      </c>
      <c r="I33" s="6">
        <f>TRUNC((TRUNC(H33))/60)</f>
        <v>0</v>
      </c>
      <c r="J33" s="7">
        <f>((((TRUNC(H33))/60))-TRUNC((((TRUNC(H33))/60))))*60</f>
        <v>36</v>
      </c>
      <c r="K33" s="7">
        <f>(H33-(TRUNC(H33)))*60</f>
        <v>42.60000000000005</v>
      </c>
    </row>
    <row r="34" spans="2:11" ht="12.75">
      <c r="B34" s="7">
        <v>28</v>
      </c>
      <c r="C34" t="s">
        <v>268</v>
      </c>
      <c r="D34" t="s">
        <v>244</v>
      </c>
      <c r="E34" s="7" t="s">
        <v>91</v>
      </c>
      <c r="F34" t="s">
        <v>230</v>
      </c>
      <c r="H34" s="14">
        <v>36.72</v>
      </c>
      <c r="I34" s="6">
        <f>TRUNC((TRUNC(H34))/60)</f>
        <v>0</v>
      </c>
      <c r="J34" s="7">
        <f>((((TRUNC(H34))/60))-TRUNC((((TRUNC(H34))/60))))*60</f>
        <v>36</v>
      </c>
      <c r="K34" s="7">
        <f>(H34-(TRUNC(H34)))*60</f>
        <v>43.19999999999993</v>
      </c>
    </row>
    <row r="35" spans="2:11" ht="12.75">
      <c r="B35" s="7">
        <v>29</v>
      </c>
      <c r="C35" t="s">
        <v>284</v>
      </c>
      <c r="D35" t="s">
        <v>285</v>
      </c>
      <c r="E35" s="7" t="s">
        <v>91</v>
      </c>
      <c r="F35" t="s">
        <v>178</v>
      </c>
      <c r="H35" s="14">
        <v>37.55</v>
      </c>
      <c r="I35" s="6">
        <f>TRUNC((TRUNC(H35))/60)</f>
        <v>0</v>
      </c>
      <c r="J35" s="7">
        <f>((((TRUNC(H35))/60))-TRUNC((((TRUNC(H35))/60))))*60</f>
        <v>37</v>
      </c>
      <c r="K35" s="7">
        <f>(H35-(TRUNC(H35)))*60</f>
        <v>32.99999999999983</v>
      </c>
    </row>
    <row r="36" spans="2:11" ht="12.75">
      <c r="B36" s="7">
        <v>30</v>
      </c>
      <c r="C36" t="s">
        <v>286</v>
      </c>
      <c r="D36" t="s">
        <v>287</v>
      </c>
      <c r="E36" s="7" t="s">
        <v>91</v>
      </c>
      <c r="F36" t="s">
        <v>67</v>
      </c>
      <c r="H36" s="14">
        <v>37.91</v>
      </c>
      <c r="I36" s="6">
        <f>TRUNC((TRUNC(H36))/60)</f>
        <v>0</v>
      </c>
      <c r="J36" s="7">
        <f>((((TRUNC(H36))/60))-TRUNC((((TRUNC(H36))/60))))*60</f>
        <v>37</v>
      </c>
      <c r="K36" s="7">
        <f>(H36-(TRUNC(H36)))*60</f>
        <v>54.599999999999795</v>
      </c>
    </row>
    <row r="37" spans="2:11" ht="12.75">
      <c r="B37" s="7">
        <v>31</v>
      </c>
      <c r="C37" t="s">
        <v>300</v>
      </c>
      <c r="D37" t="s">
        <v>13</v>
      </c>
      <c r="E37" s="7" t="s">
        <v>91</v>
      </c>
      <c r="F37" t="s">
        <v>126</v>
      </c>
      <c r="H37" s="14">
        <v>39.03</v>
      </c>
      <c r="I37" s="6">
        <f>TRUNC((TRUNC(H37))/60)</f>
        <v>0</v>
      </c>
      <c r="J37" s="7">
        <f>((((TRUNC(H37))/60))-TRUNC((((TRUNC(H37))/60))))*60</f>
        <v>39</v>
      </c>
      <c r="K37" s="7">
        <f>(H37-(TRUNC(H37)))*60</f>
        <v>1.8000000000000682</v>
      </c>
    </row>
    <row r="38" spans="2:11" ht="12.75">
      <c r="B38" s="7">
        <v>32</v>
      </c>
      <c r="C38" t="s">
        <v>301</v>
      </c>
      <c r="D38" t="s">
        <v>96</v>
      </c>
      <c r="E38" s="7" t="s">
        <v>91</v>
      </c>
      <c r="F38" t="s">
        <v>230</v>
      </c>
      <c r="H38" s="14">
        <v>39.37</v>
      </c>
      <c r="I38" s="6">
        <f>TRUNC((TRUNC(H38))/60)</f>
        <v>0</v>
      </c>
      <c r="J38" s="7">
        <f>((((TRUNC(H38))/60))-TRUNC((((TRUNC(H38))/60))))*60</f>
        <v>39</v>
      </c>
      <c r="K38" s="7">
        <f>(H38-(TRUNC(H38)))*60</f>
        <v>22.199999999999847</v>
      </c>
    </row>
    <row r="39" spans="2:11" ht="12.75">
      <c r="B39" s="7">
        <v>33</v>
      </c>
      <c r="C39" t="s">
        <v>320</v>
      </c>
      <c r="D39" t="s">
        <v>72</v>
      </c>
      <c r="E39" s="7" t="s">
        <v>91</v>
      </c>
      <c r="F39" t="s">
        <v>30</v>
      </c>
      <c r="H39" s="14">
        <v>41.07</v>
      </c>
      <c r="I39" s="6">
        <f>TRUNC((TRUNC(H39))/60)</f>
        <v>0</v>
      </c>
      <c r="J39" s="7">
        <f>((((TRUNC(H39))/60))-TRUNC((((TRUNC(H39))/60))))*60</f>
        <v>41</v>
      </c>
      <c r="K39" s="7">
        <f>(H39-(TRUNC(H39)))*60</f>
        <v>4.200000000000017</v>
      </c>
    </row>
    <row r="40" spans="2:11" ht="12.75">
      <c r="B40" s="7">
        <v>34</v>
      </c>
      <c r="C40" t="s">
        <v>335</v>
      </c>
      <c r="D40" t="s">
        <v>100</v>
      </c>
      <c r="E40" s="7" t="s">
        <v>91</v>
      </c>
      <c r="F40" t="s">
        <v>110</v>
      </c>
      <c r="H40" s="14">
        <v>42.64</v>
      </c>
      <c r="I40" s="6">
        <f>TRUNC((TRUNC(H40))/60)</f>
        <v>0</v>
      </c>
      <c r="J40" s="7">
        <f>((((TRUNC(H40))/60))-TRUNC((((TRUNC(H40))/60))))*60</f>
        <v>42</v>
      </c>
      <c r="K40" s="7">
        <f>(H40-(TRUNC(H40)))*60</f>
        <v>38.400000000000034</v>
      </c>
    </row>
    <row r="41" spans="2:11" ht="12.75">
      <c r="B41" s="7">
        <v>35</v>
      </c>
      <c r="C41" t="s">
        <v>344</v>
      </c>
      <c r="D41" t="s">
        <v>261</v>
      </c>
      <c r="E41" s="7" t="s">
        <v>91</v>
      </c>
      <c r="F41" t="s">
        <v>254</v>
      </c>
      <c r="H41" s="14">
        <v>44.09</v>
      </c>
      <c r="I41" s="6">
        <f>TRUNC((TRUNC(H41))/60)</f>
        <v>0</v>
      </c>
      <c r="J41" s="7">
        <f>((((TRUNC(H41))/60))-TRUNC((((TRUNC(H41))/60))))*60</f>
        <v>44</v>
      </c>
      <c r="K41" s="7">
        <f>(H41-(TRUNC(H41)))*60</f>
        <v>5.400000000000205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Gabriele</cp:lastModifiedBy>
  <cp:lastPrinted>2010-03-16T11:05:23Z</cp:lastPrinted>
  <dcterms:created xsi:type="dcterms:W3CDTF">2010-03-15T09:51:02Z</dcterms:created>
  <dcterms:modified xsi:type="dcterms:W3CDTF">2015-05-19T19:57:12Z</dcterms:modified>
  <cp:category/>
  <cp:version/>
  <cp:contentType/>
  <cp:contentStatus/>
</cp:coreProperties>
</file>