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0" windowWidth="11360" windowHeight="9210" activeTab="0"/>
  </bookViews>
  <sheets>
    <sheet name="Class_Trofeo_Caprona" sheetId="1" r:id="rId1"/>
  </sheets>
  <definedNames>
    <definedName name="Q_class_e_laps">'Class_Trofeo_Caprona'!$A$14:$O$330</definedName>
  </definedNames>
  <calcPr calcId="152511"/>
</workbook>
</file>

<file path=xl/sharedStrings.xml><?xml version="1.0" encoding="utf-8"?>
<sst xmlns="http://schemas.openxmlformats.org/spreadsheetml/2006/main" count="2858" uniqueCount="1458">
  <si>
    <t>Ass</t>
  </si>
  <si>
    <t>M/F</t>
  </si>
  <si>
    <t>Cat</t>
  </si>
  <si>
    <t>Categ</t>
  </si>
  <si>
    <t>Pett</t>
  </si>
  <si>
    <t>Cognome</t>
  </si>
  <si>
    <t>Nome</t>
  </si>
  <si>
    <t>Team</t>
  </si>
  <si>
    <t>Officialtime</t>
  </si>
  <si>
    <t>Media</t>
  </si>
  <si>
    <t>Distacco</t>
  </si>
  <si>
    <t>1</t>
  </si>
  <si>
    <t>M</t>
  </si>
  <si>
    <t>A1 - TOP ASSOLUTI UOMINI</t>
  </si>
  <si>
    <t>328</t>
  </si>
  <si>
    <t>CUROVICH</t>
  </si>
  <si>
    <t>ADRIANO</t>
  </si>
  <si>
    <t>PODISTICA CASTELFRANCHESE</t>
  </si>
  <si>
    <t>00:35:13</t>
  </si>
  <si>
    <t>00:00:00</t>
  </si>
  <si>
    <t>156</t>
  </si>
  <si>
    <t>BARONTINI</t>
  </si>
  <si>
    <t>GIACOMO</t>
  </si>
  <si>
    <t>SEMPREDICORSA ASD</t>
  </si>
  <si>
    <t>00:36:00</t>
  </si>
  <si>
    <t>00:00:47</t>
  </si>
  <si>
    <t>329</t>
  </si>
  <si>
    <t>MEINI</t>
  </si>
  <si>
    <t>FEDERICO</t>
  </si>
  <si>
    <t>ATLETICA LIVORNO</t>
  </si>
  <si>
    <t>00:36:01</t>
  </si>
  <si>
    <t>00:00:48</t>
  </si>
  <si>
    <t>A3 - ASSOLUTI UOMINI</t>
  </si>
  <si>
    <t>78</t>
  </si>
  <si>
    <t>RISTORI</t>
  </si>
  <si>
    <t>ALESSANDRO</t>
  </si>
  <si>
    <t>ASD LUCCA MARATHON</t>
  </si>
  <si>
    <t>1983</t>
  </si>
  <si>
    <t>00:36:35</t>
  </si>
  <si>
    <t>00:01:22</t>
  </si>
  <si>
    <t>100</t>
  </si>
  <si>
    <t>PADDEU</t>
  </si>
  <si>
    <t>NICOLA</t>
  </si>
  <si>
    <t>CUS PISA</t>
  </si>
  <si>
    <t>1998</t>
  </si>
  <si>
    <t>00:36:44</t>
  </si>
  <si>
    <t>00:01:31</t>
  </si>
  <si>
    <t>342</t>
  </si>
  <si>
    <t>MOLINARO</t>
  </si>
  <si>
    <t>1989</t>
  </si>
  <si>
    <t>00:37:11</t>
  </si>
  <si>
    <t>00:01:57</t>
  </si>
  <si>
    <t>B - SENIOR UOMINI</t>
  </si>
  <si>
    <t>322</t>
  </si>
  <si>
    <t>BARDARE</t>
  </si>
  <si>
    <t>MARIANO</t>
  </si>
  <si>
    <t>1972</t>
  </si>
  <si>
    <t>00:37:19</t>
  </si>
  <si>
    <t>00:02:05</t>
  </si>
  <si>
    <t>327</t>
  </si>
  <si>
    <t>PRESTIANNI</t>
  </si>
  <si>
    <t>ANTONIO</t>
  </si>
  <si>
    <t>1982</t>
  </si>
  <si>
    <t>00:37:37</t>
  </si>
  <si>
    <t>00:02:24</t>
  </si>
  <si>
    <t>64</t>
  </si>
  <si>
    <t>CIARDELLI</t>
  </si>
  <si>
    <t>G.P.PARCO ALPI APUANE</t>
  </si>
  <si>
    <t>00:37:43</t>
  </si>
  <si>
    <t>00:02:29</t>
  </si>
  <si>
    <t>363</t>
  </si>
  <si>
    <t>GIANNONI</t>
  </si>
  <si>
    <t>ALBERTO</t>
  </si>
  <si>
    <t>ATETICA PIETRASANTA VERSILIA</t>
  </si>
  <si>
    <t>1981</t>
  </si>
  <si>
    <t>00:37:56</t>
  </si>
  <si>
    <t>00:02:43</t>
  </si>
  <si>
    <t>316</t>
  </si>
  <si>
    <t>BERRAHMA</t>
  </si>
  <si>
    <t>SIMOHAMED</t>
  </si>
  <si>
    <t>1975</t>
  </si>
  <si>
    <t>00:37:57</t>
  </si>
  <si>
    <t>54</t>
  </si>
  <si>
    <t>CHECCACCI</t>
  </si>
  <si>
    <t>LORENZO</t>
  </si>
  <si>
    <t>1970</t>
  </si>
  <si>
    <t>00:38:11</t>
  </si>
  <si>
    <t>00:02:58</t>
  </si>
  <si>
    <t>98</t>
  </si>
  <si>
    <t>SUSINI</t>
  </si>
  <si>
    <t>DANIELE</t>
  </si>
  <si>
    <t>ATLETICA AMARANTO</t>
  </si>
  <si>
    <t>1973</t>
  </si>
  <si>
    <t>00:38:18</t>
  </si>
  <si>
    <t>00:03:04</t>
  </si>
  <si>
    <t>184</t>
  </si>
  <si>
    <t>MARINARI</t>
  </si>
  <si>
    <t>MATTEO</t>
  </si>
  <si>
    <t>POLISPORTIVA CASTELLO LARI</t>
  </si>
  <si>
    <t>1974</t>
  </si>
  <si>
    <t>00:38:21</t>
  </si>
  <si>
    <t>00:03:08</t>
  </si>
  <si>
    <t>63</t>
  </si>
  <si>
    <t>FERRINI</t>
  </si>
  <si>
    <t>DAVIDE</t>
  </si>
  <si>
    <t>00:38:37</t>
  </si>
  <si>
    <t>00:03:23</t>
  </si>
  <si>
    <t>C - VETERANI UOMINI</t>
  </si>
  <si>
    <t>143</t>
  </si>
  <si>
    <t>CLEMENTI</t>
  </si>
  <si>
    <t>CIRCOLO RICREATIVO SOLVAY</t>
  </si>
  <si>
    <t>1963</t>
  </si>
  <si>
    <t>00:03:24</t>
  </si>
  <si>
    <t>65</t>
  </si>
  <si>
    <t>MARINO</t>
  </si>
  <si>
    <t>MIMMO</t>
  </si>
  <si>
    <t>00:39:09</t>
  </si>
  <si>
    <t>00:03:56</t>
  </si>
  <si>
    <t>313</t>
  </si>
  <si>
    <t>CIONI</t>
  </si>
  <si>
    <t>RUNCARD</t>
  </si>
  <si>
    <t>1977</t>
  </si>
  <si>
    <t>00:39:21</t>
  </si>
  <si>
    <t>00:04:07</t>
  </si>
  <si>
    <t>107</t>
  </si>
  <si>
    <t>SANDRONI</t>
  </si>
  <si>
    <t>1996</t>
  </si>
  <si>
    <t>00:39:27</t>
  </si>
  <si>
    <t>00:04:14</t>
  </si>
  <si>
    <t>93</t>
  </si>
  <si>
    <t>CASSARINO</t>
  </si>
  <si>
    <t>ASD ATLETICA LIBERTAS RUNNERS LIVORNO</t>
  </si>
  <si>
    <t>1976</t>
  </si>
  <si>
    <t>00:39:31</t>
  </si>
  <si>
    <t>00:04:17</t>
  </si>
  <si>
    <t>79</t>
  </si>
  <si>
    <t>CARLOTTI</t>
  </si>
  <si>
    <t>CLAUDIO</t>
  </si>
  <si>
    <t>ASD LA GALLA PONTEDERA</t>
  </si>
  <si>
    <t>1960</t>
  </si>
  <si>
    <t>00:39:32</t>
  </si>
  <si>
    <t>00:04:19</t>
  </si>
  <si>
    <t>283</t>
  </si>
  <si>
    <t>SOLANO</t>
  </si>
  <si>
    <t>PISA ROAD RUNNERS</t>
  </si>
  <si>
    <t>1978</t>
  </si>
  <si>
    <t>00:39:33</t>
  </si>
  <si>
    <t>235</t>
  </si>
  <si>
    <t>TORQUATI</t>
  </si>
  <si>
    <t>SIMONE</t>
  </si>
  <si>
    <t>LE SBARRE</t>
  </si>
  <si>
    <t>1980</t>
  </si>
  <si>
    <t>00:39:34</t>
  </si>
  <si>
    <t>00:04:21</t>
  </si>
  <si>
    <t>333</t>
  </si>
  <si>
    <t>TONI</t>
  </si>
  <si>
    <t>JONATHAN</t>
  </si>
  <si>
    <t>G.S. ORECCHIELLA</t>
  </si>
  <si>
    <t>00:39:46</t>
  </si>
  <si>
    <t>00:04:32</t>
  </si>
  <si>
    <t>310</t>
  </si>
  <si>
    <t>GHEZZANI</t>
  </si>
  <si>
    <t>ALESSIO</t>
  </si>
  <si>
    <t>UISP LIVORNO</t>
  </si>
  <si>
    <t>00:39:48</t>
  </si>
  <si>
    <t>00:04:35</t>
  </si>
  <si>
    <t>31</t>
  </si>
  <si>
    <t>PAOLINELLI</t>
  </si>
  <si>
    <t>MAURO</t>
  </si>
  <si>
    <t>1968</t>
  </si>
  <si>
    <t>00:40:10</t>
  </si>
  <si>
    <t>00:04:56</t>
  </si>
  <si>
    <t>169</t>
  </si>
  <si>
    <t>MARTINA</t>
  </si>
  <si>
    <t>MASSIMO</t>
  </si>
  <si>
    <t>00:40:17</t>
  </si>
  <si>
    <t>00:05:04</t>
  </si>
  <si>
    <t>281</t>
  </si>
  <si>
    <t>SAVINO</t>
  </si>
  <si>
    <t>VALERIO</t>
  </si>
  <si>
    <t>00:40:18</t>
  </si>
  <si>
    <t>00:05:05</t>
  </si>
  <si>
    <t>334</t>
  </si>
  <si>
    <t>PANICUCCI</t>
  </si>
  <si>
    <t>CRAL SOLVAY</t>
  </si>
  <si>
    <t>1979</t>
  </si>
  <si>
    <t>00:40:19</t>
  </si>
  <si>
    <t>129</t>
  </si>
  <si>
    <t>BIASI</t>
  </si>
  <si>
    <t>MAURIZIO</t>
  </si>
  <si>
    <t>GP ROSSINI</t>
  </si>
  <si>
    <t>00:40:24</t>
  </si>
  <si>
    <t>00:05:10</t>
  </si>
  <si>
    <t>121</t>
  </si>
  <si>
    <t>IULA</t>
  </si>
  <si>
    <t>ROBERTO</t>
  </si>
  <si>
    <t>1969</t>
  </si>
  <si>
    <t>00:40:31</t>
  </si>
  <si>
    <t>00:05:18</t>
  </si>
  <si>
    <t>117</t>
  </si>
  <si>
    <t>GIUSTI</t>
  </si>
  <si>
    <t>1965</t>
  </si>
  <si>
    <t>00:40:40</t>
  </si>
  <si>
    <t>00:05:27</t>
  </si>
  <si>
    <t>110</t>
  </si>
  <si>
    <t>MANNUCCI</t>
  </si>
  <si>
    <t>FRANCESCO</t>
  </si>
  <si>
    <t>00:40:49</t>
  </si>
  <si>
    <t>00:05:35</t>
  </si>
  <si>
    <t>168</t>
  </si>
  <si>
    <t>LUCENTE</t>
  </si>
  <si>
    <t>00:40:59</t>
  </si>
  <si>
    <t>00:05:46</t>
  </si>
  <si>
    <t>177</t>
  </si>
  <si>
    <t>POLI</t>
  </si>
  <si>
    <t>SANDRO</t>
  </si>
  <si>
    <t>00:41:02</t>
  </si>
  <si>
    <t>00:05:49</t>
  </si>
  <si>
    <t>245</t>
  </si>
  <si>
    <t>ORSOLINI</t>
  </si>
  <si>
    <t>MARCIATORI ANTRACCOLI</t>
  </si>
  <si>
    <t>00:41:06</t>
  </si>
  <si>
    <t>00:05:52</t>
  </si>
  <si>
    <t>246</t>
  </si>
  <si>
    <t>PALADINI</t>
  </si>
  <si>
    <t>23</t>
  </si>
  <si>
    <t>COMINALE</t>
  </si>
  <si>
    <t>ELPIDIO</t>
  </si>
  <si>
    <t>00:41:13</t>
  </si>
  <si>
    <t>00:06:00</t>
  </si>
  <si>
    <t>319</t>
  </si>
  <si>
    <t>GASPERINI</t>
  </si>
  <si>
    <t>MARCO</t>
  </si>
  <si>
    <t>200</t>
  </si>
  <si>
    <t>FROIO</t>
  </si>
  <si>
    <t>GIUSEPPE</t>
  </si>
  <si>
    <t>00:41:27</t>
  </si>
  <si>
    <t>00:06:14</t>
  </si>
  <si>
    <t>27</t>
  </si>
  <si>
    <t>ESPOSITO</t>
  </si>
  <si>
    <t>POLIZIA PENITENZIARIA LIVORNO</t>
  </si>
  <si>
    <t>00:41:32</t>
  </si>
  <si>
    <t>00:06:19</t>
  </si>
  <si>
    <t>361</t>
  </si>
  <si>
    <t>BIAGI</t>
  </si>
  <si>
    <t>LUCA</t>
  </si>
  <si>
    <t>00:41:36</t>
  </si>
  <si>
    <t>00:06:22</t>
  </si>
  <si>
    <t>61</t>
  </si>
  <si>
    <t>LUNARDINI</t>
  </si>
  <si>
    <t>MASSIMILIANO</t>
  </si>
  <si>
    <t>1967</t>
  </si>
  <si>
    <t>197</t>
  </si>
  <si>
    <t>LELLI</t>
  </si>
  <si>
    <t>00:41:44</t>
  </si>
  <si>
    <t>00:06:31</t>
  </si>
  <si>
    <t>7</t>
  </si>
  <si>
    <t>CARPITA</t>
  </si>
  <si>
    <t>ANDREA</t>
  </si>
  <si>
    <t>ATLETICA CASCINA</t>
  </si>
  <si>
    <t>00:41:45</t>
  </si>
  <si>
    <t>00:06:32</t>
  </si>
  <si>
    <t>4</t>
  </si>
  <si>
    <t>AGRUSTI</t>
  </si>
  <si>
    <t>VINCENZO</t>
  </si>
  <si>
    <t>00:41:46</t>
  </si>
  <si>
    <t>343</t>
  </si>
  <si>
    <t>DE FELICE</t>
  </si>
  <si>
    <t>TEAM FOLGORE</t>
  </si>
  <si>
    <t>1987</t>
  </si>
  <si>
    <t>00:41:59</t>
  </si>
  <si>
    <t>00:06:45</t>
  </si>
  <si>
    <t>312</t>
  </si>
  <si>
    <t>BENVENUTI</t>
  </si>
  <si>
    <t>FILIPPO</t>
  </si>
  <si>
    <t>2000</t>
  </si>
  <si>
    <t>00:42:03</t>
  </si>
  <si>
    <t>00:06:49</t>
  </si>
  <si>
    <t>188</t>
  </si>
  <si>
    <t>FEDAOUI</t>
  </si>
  <si>
    <t>ABDELILAH</t>
  </si>
  <si>
    <t>00:42:09</t>
  </si>
  <si>
    <t>00:06:55</t>
  </si>
  <si>
    <t>340</t>
  </si>
  <si>
    <t>GIGLI</t>
  </si>
  <si>
    <t>GRAZIANO</t>
  </si>
  <si>
    <t>1988</t>
  </si>
  <si>
    <t>00:42:12</t>
  </si>
  <si>
    <t>00:06:58</t>
  </si>
  <si>
    <t>138</t>
  </si>
  <si>
    <t>DELLA BARTOLA</t>
  </si>
  <si>
    <t>EMANUELE</t>
  </si>
  <si>
    <t>1985</t>
  </si>
  <si>
    <t>00:06:59</t>
  </si>
  <si>
    <t>36</t>
  </si>
  <si>
    <t>PINTORI</t>
  </si>
  <si>
    <t>ATL. MASSAROSA</t>
  </si>
  <si>
    <t>00:42:17</t>
  </si>
  <si>
    <t>00:07:03</t>
  </si>
  <si>
    <t>116</t>
  </si>
  <si>
    <t>MATTEI</t>
  </si>
  <si>
    <t>00:42:18</t>
  </si>
  <si>
    <t>00:07:05</t>
  </si>
  <si>
    <t>198</t>
  </si>
  <si>
    <t>LAZZERI</t>
  </si>
  <si>
    <t>PAOLO</t>
  </si>
  <si>
    <t>PODISMO IL PONTE SAN MINIATO</t>
  </si>
  <si>
    <t>00:42:20</t>
  </si>
  <si>
    <t>00:07:07</t>
  </si>
  <si>
    <t>203</t>
  </si>
  <si>
    <t>AZZARO</t>
  </si>
  <si>
    <t>TOMMASO</t>
  </si>
  <si>
    <t>00:42:22</t>
  </si>
  <si>
    <t>00:07:09</t>
  </si>
  <si>
    <t>249</t>
  </si>
  <si>
    <t>PUCCETTI</t>
  </si>
  <si>
    <t>GIORGIO</t>
  </si>
  <si>
    <t>1966</t>
  </si>
  <si>
    <t>00:42:25</t>
  </si>
  <si>
    <t>00:07:12</t>
  </si>
  <si>
    <t>353</t>
  </si>
  <si>
    <t>BERTINI</t>
  </si>
  <si>
    <t>FABIO</t>
  </si>
  <si>
    <t>00:42:29</t>
  </si>
  <si>
    <t>00:07:15</t>
  </si>
  <si>
    <t>144</t>
  </si>
  <si>
    <t>DEMONTIS</t>
  </si>
  <si>
    <t>LEONARDO</t>
  </si>
  <si>
    <t>1984</t>
  </si>
  <si>
    <t>00:42:36</t>
  </si>
  <si>
    <t>00:07:22</t>
  </si>
  <si>
    <t>F</t>
  </si>
  <si>
    <t>A2 - TOP ASSOLUTI DONNE</t>
  </si>
  <si>
    <t>103</t>
  </si>
  <si>
    <t>PIAZZI</t>
  </si>
  <si>
    <t>ILARIA</t>
  </si>
  <si>
    <t>00:42:38</t>
  </si>
  <si>
    <t>00:07:25</t>
  </si>
  <si>
    <t>253</t>
  </si>
  <si>
    <t>SIMONETTI</t>
  </si>
  <si>
    <t>GIANLUCA</t>
  </si>
  <si>
    <t>00:42:39</t>
  </si>
  <si>
    <t>00:07:26</t>
  </si>
  <si>
    <t>15</t>
  </si>
  <si>
    <t>COGILLI</t>
  </si>
  <si>
    <t>341</t>
  </si>
  <si>
    <t>PIEROTTI</t>
  </si>
  <si>
    <t>00:42:40</t>
  </si>
  <si>
    <t>201</t>
  </si>
  <si>
    <t>BALDACCI</t>
  </si>
  <si>
    <t>1961</t>
  </si>
  <si>
    <t>00:42:42</t>
  </si>
  <si>
    <t>00:07:28</t>
  </si>
  <si>
    <t>226</t>
  </si>
  <si>
    <t>NANNIPIERI</t>
  </si>
  <si>
    <t>GIULIO</t>
  </si>
  <si>
    <t>00:42:57</t>
  </si>
  <si>
    <t>00:07:43</t>
  </si>
  <si>
    <t>142</t>
  </si>
  <si>
    <t>CASALINI</t>
  </si>
  <si>
    <t>00:42:59</t>
  </si>
  <si>
    <t>00:07:45</t>
  </si>
  <si>
    <t>126</t>
  </si>
  <si>
    <t>PANELLI</t>
  </si>
  <si>
    <t>MICHELE</t>
  </si>
  <si>
    <t>00:43:08</t>
  </si>
  <si>
    <t>00:07:55</t>
  </si>
  <si>
    <t>D - ARGENTO UOMINI</t>
  </si>
  <si>
    <t>76</t>
  </si>
  <si>
    <t>LENZI</t>
  </si>
  <si>
    <t>1959</t>
  </si>
  <si>
    <t>00:43:10</t>
  </si>
  <si>
    <t>00:07:57</t>
  </si>
  <si>
    <t>308</t>
  </si>
  <si>
    <t>MAIURI</t>
  </si>
  <si>
    <t>1964</t>
  </si>
  <si>
    <t>00:43:12</t>
  </si>
  <si>
    <t>00:07:58</t>
  </si>
  <si>
    <t>174</t>
  </si>
  <si>
    <t>NASIR MIAN</t>
  </si>
  <si>
    <t>WAHEED</t>
  </si>
  <si>
    <t>00:43:16</t>
  </si>
  <si>
    <t>00:08:03</t>
  </si>
  <si>
    <t>220</t>
  </si>
  <si>
    <t>GIANSANTE</t>
  </si>
  <si>
    <t>356</t>
  </si>
  <si>
    <t>ROSALBA</t>
  </si>
  <si>
    <t>00:43:17</t>
  </si>
  <si>
    <t>33</t>
  </si>
  <si>
    <t>ZACCHIA</t>
  </si>
  <si>
    <t>00:43:18</t>
  </si>
  <si>
    <t>00:08:05</t>
  </si>
  <si>
    <t>154</t>
  </si>
  <si>
    <t>SANDRI</t>
  </si>
  <si>
    <t>00:43:22</t>
  </si>
  <si>
    <t>00:08:08</t>
  </si>
  <si>
    <t>57</t>
  </si>
  <si>
    <t>MINUTI</t>
  </si>
  <si>
    <t>CARLO</t>
  </si>
  <si>
    <t>00:43:24</t>
  </si>
  <si>
    <t>00:08:10</t>
  </si>
  <si>
    <t>330</t>
  </si>
  <si>
    <t>FARINA</t>
  </si>
  <si>
    <t>ASD GOLFO DEI POETI</t>
  </si>
  <si>
    <t>00:08:11</t>
  </si>
  <si>
    <t>10</t>
  </si>
  <si>
    <t>SANTUCCI</t>
  </si>
  <si>
    <t>00:43:33</t>
  </si>
  <si>
    <t>00:08:19</t>
  </si>
  <si>
    <t>81</t>
  </si>
  <si>
    <t>AIELLO</t>
  </si>
  <si>
    <t>MORENO</t>
  </si>
  <si>
    <t>1952</t>
  </si>
  <si>
    <t>00:43:36</t>
  </si>
  <si>
    <t>00:08:22</t>
  </si>
  <si>
    <t>99</t>
  </si>
  <si>
    <t>MAINARDI</t>
  </si>
  <si>
    <t>POD. GALLENO</t>
  </si>
  <si>
    <t>00:43:46</t>
  </si>
  <si>
    <t>00:08:32</t>
  </si>
  <si>
    <t>287</t>
  </si>
  <si>
    <t>VIOLA</t>
  </si>
  <si>
    <t>00:43:48</t>
  </si>
  <si>
    <t>00:08:34</t>
  </si>
  <si>
    <t>305</t>
  </si>
  <si>
    <t>MANCIOLI</t>
  </si>
  <si>
    <t>00:43:50</t>
  </si>
  <si>
    <t>00:08:37</t>
  </si>
  <si>
    <t>185</t>
  </si>
  <si>
    <t>CROVETTI</t>
  </si>
  <si>
    <t>G.P .LA VERRU'A</t>
  </si>
  <si>
    <t>00:43:53</t>
  </si>
  <si>
    <t>00:08:39</t>
  </si>
  <si>
    <t>39</t>
  </si>
  <si>
    <t>MATTEUCCI</t>
  </si>
  <si>
    <t>SERGIO</t>
  </si>
  <si>
    <t>00:43:54</t>
  </si>
  <si>
    <t>00:08:41</t>
  </si>
  <si>
    <t>140</t>
  </si>
  <si>
    <t>BAGGIANI</t>
  </si>
  <si>
    <t>00:43:59</t>
  </si>
  <si>
    <t>00:08:45</t>
  </si>
  <si>
    <t>314</t>
  </si>
  <si>
    <t>BICHI</t>
  </si>
  <si>
    <t>ROMANO</t>
  </si>
  <si>
    <t>A.FA.P.H. ONLUS</t>
  </si>
  <si>
    <t>307</t>
  </si>
  <si>
    <t>MALLOCI</t>
  </si>
  <si>
    <t>FLAVIO</t>
  </si>
  <si>
    <t>00:44:02</t>
  </si>
  <si>
    <t>00:08:49</t>
  </si>
  <si>
    <t>323</t>
  </si>
  <si>
    <t>FERRARI</t>
  </si>
  <si>
    <t>GIOVANNI</t>
  </si>
  <si>
    <t>00:44:08</t>
  </si>
  <si>
    <t>00:08:54</t>
  </si>
  <si>
    <t>55</t>
  </si>
  <si>
    <t>GENEMISI</t>
  </si>
  <si>
    <t>ELENA</t>
  </si>
  <si>
    <t>00:44:14</t>
  </si>
  <si>
    <t>00:09:01</t>
  </si>
  <si>
    <t>148</t>
  </si>
  <si>
    <t>FERI</t>
  </si>
  <si>
    <t>00:44:17</t>
  </si>
  <si>
    <t>00:09:04</t>
  </si>
  <si>
    <t>86</t>
  </si>
  <si>
    <t>VANNI</t>
  </si>
  <si>
    <t>ATLETICA VAL D ARNO</t>
  </si>
  <si>
    <t>00:44:19</t>
  </si>
  <si>
    <t>00:09:05</t>
  </si>
  <si>
    <t>108</t>
  </si>
  <si>
    <t>LOMI</t>
  </si>
  <si>
    <t>00:44:20</t>
  </si>
  <si>
    <t>00:09:07</t>
  </si>
  <si>
    <t>28</t>
  </si>
  <si>
    <t>GUIDI</t>
  </si>
  <si>
    <t>00:44:22</t>
  </si>
  <si>
    <t>00:09:08</t>
  </si>
  <si>
    <t>60</t>
  </si>
  <si>
    <t>MANFRE'</t>
  </si>
  <si>
    <t>ANTONINO</t>
  </si>
  <si>
    <t>00:44:23</t>
  </si>
  <si>
    <t>00:09:09</t>
  </si>
  <si>
    <t>167</t>
  </si>
  <si>
    <t>LEDDA</t>
  </si>
  <si>
    <t>00:44:27</t>
  </si>
  <si>
    <t>00:09:14</t>
  </si>
  <si>
    <t>171</t>
  </si>
  <si>
    <t>MENICAGLI</t>
  </si>
  <si>
    <t>00:44:35</t>
  </si>
  <si>
    <t>00:09:21</t>
  </si>
  <si>
    <t>321</t>
  </si>
  <si>
    <t>MAZZOLA</t>
  </si>
  <si>
    <t>ATLETICA IL RIVELLINO</t>
  </si>
  <si>
    <t>1953</t>
  </si>
  <si>
    <t>00:44:39</t>
  </si>
  <si>
    <t>00:09:26</t>
  </si>
  <si>
    <t>68</t>
  </si>
  <si>
    <t>PETRONI</t>
  </si>
  <si>
    <t>00:44:48</t>
  </si>
  <si>
    <t>00:09:35</t>
  </si>
  <si>
    <t>332</t>
  </si>
  <si>
    <t>CHIOSI</t>
  </si>
  <si>
    <t>GIAMPAOLO</t>
  </si>
  <si>
    <t>CUS PRO PATRIA MILANO</t>
  </si>
  <si>
    <t>00:44:50</t>
  </si>
  <si>
    <t>00:09:37</t>
  </si>
  <si>
    <t>254</t>
  </si>
  <si>
    <t>STEFANI</t>
  </si>
  <si>
    <t>00:44:51</t>
  </si>
  <si>
    <t>358</t>
  </si>
  <si>
    <t>CRISTIANO</t>
  </si>
  <si>
    <t>SOSSIO</t>
  </si>
  <si>
    <t>ASD PODISTICA OSPEDALIERI PISA</t>
  </si>
  <si>
    <t>00:44:58</t>
  </si>
  <si>
    <t>00:09:44</t>
  </si>
  <si>
    <t>344</t>
  </si>
  <si>
    <t>PIERONI</t>
  </si>
  <si>
    <t>RICCARDO</t>
  </si>
  <si>
    <t>00:45:02</t>
  </si>
  <si>
    <t>00:09:49</t>
  </si>
  <si>
    <t>94</t>
  </si>
  <si>
    <t>BIANCHINI</t>
  </si>
  <si>
    <t>LIBERO</t>
  </si>
  <si>
    <t>00:45:05</t>
  </si>
  <si>
    <t>00:09:52</t>
  </si>
  <si>
    <t>96</t>
  </si>
  <si>
    <t>MENGESHA</t>
  </si>
  <si>
    <t>ALEMSEGED MAMO</t>
  </si>
  <si>
    <t>00:45:08</t>
  </si>
  <si>
    <t>00:09:54</t>
  </si>
  <si>
    <t>75</t>
  </si>
  <si>
    <t>SALINI</t>
  </si>
  <si>
    <t>ENRICO</t>
  </si>
  <si>
    <t>ATLETICA PIETRASANTA VERSILIA</t>
  </si>
  <si>
    <t>00:45:11</t>
  </si>
  <si>
    <t>00:09:57</t>
  </si>
  <si>
    <t>101</t>
  </si>
  <si>
    <t>MAZZANTINI</t>
  </si>
  <si>
    <t>00:45:13</t>
  </si>
  <si>
    <t>00:09:59</t>
  </si>
  <si>
    <t>164</t>
  </si>
  <si>
    <t>IAVAGNILIO</t>
  </si>
  <si>
    <t>00:45:15</t>
  </si>
  <si>
    <t>00:10:02</t>
  </si>
  <si>
    <t>72</t>
  </si>
  <si>
    <t>MAZZOTTA</t>
  </si>
  <si>
    <t>DECIMINO DENIS</t>
  </si>
  <si>
    <t>00:45:19</t>
  </si>
  <si>
    <t>00:10:05</t>
  </si>
  <si>
    <t>269</t>
  </si>
  <si>
    <t>GUIGGI</t>
  </si>
  <si>
    <t>00:45:24</t>
  </si>
  <si>
    <t>00:10:11</t>
  </si>
  <si>
    <t>152</t>
  </si>
  <si>
    <t>SALVATORE</t>
  </si>
  <si>
    <t>00:45:27</t>
  </si>
  <si>
    <t>00:10:14</t>
  </si>
  <si>
    <t>F - ASSOLUTI DONNE</t>
  </si>
  <si>
    <t>62</t>
  </si>
  <si>
    <t>SOTGIA</t>
  </si>
  <si>
    <t>MICHELA</t>
  </si>
  <si>
    <t>00:45:32</t>
  </si>
  <si>
    <t>00:10:19</t>
  </si>
  <si>
    <t>104</t>
  </si>
  <si>
    <t>MUGNAI</t>
  </si>
  <si>
    <t>00:45:35</t>
  </si>
  <si>
    <t>00:10:22</t>
  </si>
  <si>
    <t>70</t>
  </si>
  <si>
    <t>TURINI</t>
  </si>
  <si>
    <t>DENNI</t>
  </si>
  <si>
    <t>00:45:49</t>
  </si>
  <si>
    <t>00:10:36</t>
  </si>
  <si>
    <t>335</t>
  </si>
  <si>
    <t>BIANCHI</t>
  </si>
  <si>
    <t>9,92 RUNNING ASD</t>
  </si>
  <si>
    <t>00:45:50</t>
  </si>
  <si>
    <t>00:10:37</t>
  </si>
  <si>
    <t>8</t>
  </si>
  <si>
    <t>DE LAURENTIIS</t>
  </si>
  <si>
    <t>00:45:52</t>
  </si>
  <si>
    <t>00:10:39</t>
  </si>
  <si>
    <t>92</t>
  </si>
  <si>
    <t>BOZZI</t>
  </si>
  <si>
    <t>00:45:55</t>
  </si>
  <si>
    <t>00:10:41</t>
  </si>
  <si>
    <t>265</t>
  </si>
  <si>
    <t>FIORIDO</t>
  </si>
  <si>
    <t>00:45:59</t>
  </si>
  <si>
    <t>00:10:45</t>
  </si>
  <si>
    <t>G - SENIOR DONNE</t>
  </si>
  <si>
    <t>260</t>
  </si>
  <si>
    <t>BARI</t>
  </si>
  <si>
    <t>GIUSY</t>
  </si>
  <si>
    <t>00:46:10</t>
  </si>
  <si>
    <t>00:10:57</t>
  </si>
  <si>
    <t>173</t>
  </si>
  <si>
    <t>MOTRONI</t>
  </si>
  <si>
    <t>PATRIZIO</t>
  </si>
  <si>
    <t>00:46:12</t>
  </si>
  <si>
    <t>00:10:59</t>
  </si>
  <si>
    <t>357</t>
  </si>
  <si>
    <t>PAPUCCI</t>
  </si>
  <si>
    <t>ATLETICA PORCARI</t>
  </si>
  <si>
    <t>00:46:17</t>
  </si>
  <si>
    <t>00:11:04</t>
  </si>
  <si>
    <t>123</t>
  </si>
  <si>
    <t>GADDINI</t>
  </si>
  <si>
    <t>00:46:32</t>
  </si>
  <si>
    <t>00:11:19</t>
  </si>
  <si>
    <t>34</t>
  </si>
  <si>
    <t>CERNICCHIARO</t>
  </si>
  <si>
    <t>1950</t>
  </si>
  <si>
    <t>00:46:37</t>
  </si>
  <si>
    <t>00:11:24</t>
  </si>
  <si>
    <t>225</t>
  </si>
  <si>
    <t>MURA</t>
  </si>
  <si>
    <t>SILVIO</t>
  </si>
  <si>
    <t>00:46:43</t>
  </si>
  <si>
    <t>00:11:30</t>
  </si>
  <si>
    <t>58</t>
  </si>
  <si>
    <t>DIARI</t>
  </si>
  <si>
    <t>00:46:47</t>
  </si>
  <si>
    <t>00:11:34</t>
  </si>
  <si>
    <t>309</t>
  </si>
  <si>
    <t>VOLIANI</t>
  </si>
  <si>
    <t>STEFANO</t>
  </si>
  <si>
    <t>228</t>
  </si>
  <si>
    <t>NOVI</t>
  </si>
  <si>
    <t>1971</t>
  </si>
  <si>
    <t>00:46:51</t>
  </si>
  <si>
    <t>00:11:38</t>
  </si>
  <si>
    <t>139</t>
  </si>
  <si>
    <t>CALAMAI</t>
  </si>
  <si>
    <t>GABRIELE</t>
  </si>
  <si>
    <t>00:46:54</t>
  </si>
  <si>
    <t>00:11:41</t>
  </si>
  <si>
    <t>67</t>
  </si>
  <si>
    <t>MAGNANINI</t>
  </si>
  <si>
    <t>1962</t>
  </si>
  <si>
    <t>00:46:58</t>
  </si>
  <si>
    <t>00:11:45</t>
  </si>
  <si>
    <t>280</t>
  </si>
  <si>
    <t>SALVATICI</t>
  </si>
  <si>
    <t>00:47:00</t>
  </si>
  <si>
    <t>00:11:47</t>
  </si>
  <si>
    <t>223</t>
  </si>
  <si>
    <t>MELIANI</t>
  </si>
  <si>
    <t>00:47:10</t>
  </si>
  <si>
    <t>00:11:57</t>
  </si>
  <si>
    <t>2</t>
  </si>
  <si>
    <t>D'ALVANO</t>
  </si>
  <si>
    <t>00:47:13</t>
  </si>
  <si>
    <t>00:11:59</t>
  </si>
  <si>
    <t>218</t>
  </si>
  <si>
    <t>FICUCCI</t>
  </si>
  <si>
    <t>00:47:16</t>
  </si>
  <si>
    <t>00:12:03</t>
  </si>
  <si>
    <t>40</t>
  </si>
  <si>
    <t>1990</t>
  </si>
  <si>
    <t>00:47:24</t>
  </si>
  <si>
    <t>00:12:10</t>
  </si>
  <si>
    <t>119</t>
  </si>
  <si>
    <t>BELLINI</t>
  </si>
  <si>
    <t>00:47:26</t>
  </si>
  <si>
    <t>00:12:13</t>
  </si>
  <si>
    <t>17</t>
  </si>
  <si>
    <t>BERTELLI</t>
  </si>
  <si>
    <t>1956</t>
  </si>
  <si>
    <t>00:47:28</t>
  </si>
  <si>
    <t>00:12:14</t>
  </si>
  <si>
    <t>157</t>
  </si>
  <si>
    <t>CAROTI</t>
  </si>
  <si>
    <t>00:47:29</t>
  </si>
  <si>
    <t>00:12:16</t>
  </si>
  <si>
    <t>278</t>
  </si>
  <si>
    <t>SABATINI</t>
  </si>
  <si>
    <t>00:47:34</t>
  </si>
  <si>
    <t>00:12:21</t>
  </si>
  <si>
    <t>29</t>
  </si>
  <si>
    <t>ROSA</t>
  </si>
  <si>
    <t>FRANCO</t>
  </si>
  <si>
    <t>00:47:40</t>
  </si>
  <si>
    <t>00:12:26</t>
  </si>
  <si>
    <t>87</t>
  </si>
  <si>
    <t>TRAMONTI</t>
  </si>
  <si>
    <t>1957</t>
  </si>
  <si>
    <t>00:47:42</t>
  </si>
  <si>
    <t>00:12:29</t>
  </si>
  <si>
    <t>303</t>
  </si>
  <si>
    <t>REALI</t>
  </si>
  <si>
    <t>SAURO</t>
  </si>
  <si>
    <t>PODISTICA NARNALI</t>
  </si>
  <si>
    <t>1958</t>
  </si>
  <si>
    <t>00:47:43</t>
  </si>
  <si>
    <t>00:12:30</t>
  </si>
  <si>
    <t>77</t>
  </si>
  <si>
    <t>DANIELA</t>
  </si>
  <si>
    <t>00:47:44</t>
  </si>
  <si>
    <t>00:12:31</t>
  </si>
  <si>
    <t>13</t>
  </si>
  <si>
    <t>VAIANI</t>
  </si>
  <si>
    <t>FAUSTO</t>
  </si>
  <si>
    <t>00:47:45</t>
  </si>
  <si>
    <t>00:12:32</t>
  </si>
  <si>
    <t>130</t>
  </si>
  <si>
    <t>LIVONI</t>
  </si>
  <si>
    <t>00:47:47</t>
  </si>
  <si>
    <t>00:12:33</t>
  </si>
  <si>
    <t>83</t>
  </si>
  <si>
    <t>FERRETTI</t>
  </si>
  <si>
    <t>VALTER</t>
  </si>
  <si>
    <t>00:47:57</t>
  </si>
  <si>
    <t>00:12:43</t>
  </si>
  <si>
    <t>242</t>
  </si>
  <si>
    <t>LENCIONI</t>
  </si>
  <si>
    <t>00:48:03</t>
  </si>
  <si>
    <t>00:12:49</t>
  </si>
  <si>
    <t>91</t>
  </si>
  <si>
    <t>MALTINTI</t>
  </si>
  <si>
    <t>00:48:08</t>
  </si>
  <si>
    <t>00:12:54</t>
  </si>
  <si>
    <t>132</t>
  </si>
  <si>
    <t>LENTINI</t>
  </si>
  <si>
    <t>00:48:15</t>
  </si>
  <si>
    <t>00:13:02</t>
  </si>
  <si>
    <t>160</t>
  </si>
  <si>
    <t>FIGARA</t>
  </si>
  <si>
    <t>1954</t>
  </si>
  <si>
    <t>00:48:17</t>
  </si>
  <si>
    <t>00:13:04</t>
  </si>
  <si>
    <t>146</t>
  </si>
  <si>
    <t>DE TRANE</t>
  </si>
  <si>
    <t>00:48:27</t>
  </si>
  <si>
    <t>00:13:14</t>
  </si>
  <si>
    <t>80</t>
  </si>
  <si>
    <t>MARCHETTI</t>
  </si>
  <si>
    <t>ATLETICA VOLTERRA</t>
  </si>
  <si>
    <t>00:48:33</t>
  </si>
  <si>
    <t>00:13:20</t>
  </si>
  <si>
    <t>210</t>
  </si>
  <si>
    <t>CAPO</t>
  </si>
  <si>
    <t>GERARDO</t>
  </si>
  <si>
    <t>00:48:37</t>
  </si>
  <si>
    <t>00:13:24</t>
  </si>
  <si>
    <t>88</t>
  </si>
  <si>
    <t>NORCI</t>
  </si>
  <si>
    <t>THIRTEEN RUNNING FAUGLIA</t>
  </si>
  <si>
    <t>00:48:38</t>
  </si>
  <si>
    <t>00:13:25</t>
  </si>
  <si>
    <t>85</t>
  </si>
  <si>
    <t>CIARDI</t>
  </si>
  <si>
    <t>00:48:48</t>
  </si>
  <si>
    <t>00:13:35</t>
  </si>
  <si>
    <t>114</t>
  </si>
  <si>
    <t>SPADONI</t>
  </si>
  <si>
    <t>00:48:50</t>
  </si>
  <si>
    <t>00:13:37</t>
  </si>
  <si>
    <t>211</t>
  </si>
  <si>
    <t>CAPPELLI</t>
  </si>
  <si>
    <t>00:49:02</t>
  </si>
  <si>
    <t>00:13:49</t>
  </si>
  <si>
    <t>137</t>
  </si>
  <si>
    <t>SENSALE</t>
  </si>
  <si>
    <t>00:49:04</t>
  </si>
  <si>
    <t>00:13:50</t>
  </si>
  <si>
    <t>315</t>
  </si>
  <si>
    <t>DEL PRETE</t>
  </si>
  <si>
    <t>00:49:08</t>
  </si>
  <si>
    <t>00:13:54</t>
  </si>
  <si>
    <t>282</t>
  </si>
  <si>
    <t>SIMONRILI</t>
  </si>
  <si>
    <t>VALERIANO</t>
  </si>
  <si>
    <t>00:49:12</t>
  </si>
  <si>
    <t>00:13:59</t>
  </si>
  <si>
    <t>90</t>
  </si>
  <si>
    <t>SISTINO</t>
  </si>
  <si>
    <t>00:49:14</t>
  </si>
  <si>
    <t>00:14:00</t>
  </si>
  <si>
    <t>271</t>
  </si>
  <si>
    <t>MANCINI</t>
  </si>
  <si>
    <t>FRANCESCA</t>
  </si>
  <si>
    <t>00:49:21</t>
  </si>
  <si>
    <t>00:14:08</t>
  </si>
  <si>
    <t>285</t>
  </si>
  <si>
    <t>00:49:22</t>
  </si>
  <si>
    <t>18</t>
  </si>
  <si>
    <t>BETTO</t>
  </si>
  <si>
    <t>A.S.D. RIDERS TEAM CECINA</t>
  </si>
  <si>
    <t>00:49:30</t>
  </si>
  <si>
    <t>00:14:17</t>
  </si>
  <si>
    <t>37</t>
  </si>
  <si>
    <t>LAUNARO</t>
  </si>
  <si>
    <t>42</t>
  </si>
  <si>
    <t>PIZZA</t>
  </si>
  <si>
    <t>EMILIO</t>
  </si>
  <si>
    <t>ATLETICA BORGO A BUGGIANO</t>
  </si>
  <si>
    <t>00:49:32</t>
  </si>
  <si>
    <t>00:14:18</t>
  </si>
  <si>
    <t>345</t>
  </si>
  <si>
    <t>ANTONELLO</t>
  </si>
  <si>
    <t>00:49:33</t>
  </si>
  <si>
    <t>00:14:19</t>
  </si>
  <si>
    <t>247</t>
  </si>
  <si>
    <t>PELLERITI</t>
  </si>
  <si>
    <t>00:49:35</t>
  </si>
  <si>
    <t>00:14:22</t>
  </si>
  <si>
    <t>172</t>
  </si>
  <si>
    <t>MORGANTINI</t>
  </si>
  <si>
    <t>00:49:45</t>
  </si>
  <si>
    <t>00:14:32</t>
  </si>
  <si>
    <t>352</t>
  </si>
  <si>
    <t>VERDICCHIO</t>
  </si>
  <si>
    <t>G.P.LA VERRU'A</t>
  </si>
  <si>
    <t>00:49:48</t>
  </si>
  <si>
    <t>00:14:34</t>
  </si>
  <si>
    <t>51</t>
  </si>
  <si>
    <t>DEL ZOPPO</t>
  </si>
  <si>
    <t>00:49:50</t>
  </si>
  <si>
    <t>00:14:36</t>
  </si>
  <si>
    <t>127</t>
  </si>
  <si>
    <t>GINI</t>
  </si>
  <si>
    <t>00:49:55</t>
  </si>
  <si>
    <t>00:14:42</t>
  </si>
  <si>
    <t>275</t>
  </si>
  <si>
    <t>PIZZULLI</t>
  </si>
  <si>
    <t>1993</t>
  </si>
  <si>
    <t>00:49:57</t>
  </si>
  <si>
    <t>00:14:44</t>
  </si>
  <si>
    <t>H - LADIES</t>
  </si>
  <si>
    <t>52</t>
  </si>
  <si>
    <t>DEL CESTA</t>
  </si>
  <si>
    <t>CAROLINA</t>
  </si>
  <si>
    <t>00:50:02</t>
  </si>
  <si>
    <t>00:14:49</t>
  </si>
  <si>
    <t>178</t>
  </si>
  <si>
    <t>SANTINI</t>
  </si>
  <si>
    <t>149</t>
  </si>
  <si>
    <t>FIASCHI</t>
  </si>
  <si>
    <t>00:50:04</t>
  </si>
  <si>
    <t>00:14:50</t>
  </si>
  <si>
    <t>258</t>
  </si>
  <si>
    <t>FAGIOLINI</t>
  </si>
  <si>
    <t>SARA</t>
  </si>
  <si>
    <t>00:14:51</t>
  </si>
  <si>
    <t>324</t>
  </si>
  <si>
    <t>DI CHIARA</t>
  </si>
  <si>
    <t>00:50:05</t>
  </si>
  <si>
    <t>180</t>
  </si>
  <si>
    <t>TEODORI</t>
  </si>
  <si>
    <t>00:14:52</t>
  </si>
  <si>
    <t>354</t>
  </si>
  <si>
    <t>SORGENTI</t>
  </si>
  <si>
    <t>ARTURO</t>
  </si>
  <si>
    <t>G.P PARCO ALPI APUANE</t>
  </si>
  <si>
    <t>00:50:06</t>
  </si>
  <si>
    <t>00:14:53</t>
  </si>
  <si>
    <t>163</t>
  </si>
  <si>
    <t>FREDIANI</t>
  </si>
  <si>
    <t>00:50:13</t>
  </si>
  <si>
    <t>00:14:59</t>
  </si>
  <si>
    <t>147</t>
  </si>
  <si>
    <t>FARABOLINI</t>
  </si>
  <si>
    <t>00:50:23</t>
  </si>
  <si>
    <t>00:15:09</t>
  </si>
  <si>
    <t>135</t>
  </si>
  <si>
    <t>ORSUCCI</t>
  </si>
  <si>
    <t>00:50:25</t>
  </si>
  <si>
    <t>00:15:11</t>
  </si>
  <si>
    <t>240</t>
  </si>
  <si>
    <t>BALDASSARI</t>
  </si>
  <si>
    <t>00:50:26</t>
  </si>
  <si>
    <t>00:15:12</t>
  </si>
  <si>
    <t>24</t>
  </si>
  <si>
    <t>VALLARI</t>
  </si>
  <si>
    <t>00:50:38</t>
  </si>
  <si>
    <t>00:15:24</t>
  </si>
  <si>
    <t>E - ORO UOMINI</t>
  </si>
  <si>
    <t>301</t>
  </si>
  <si>
    <t>SALVADORI</t>
  </si>
  <si>
    <t>SIRIO</t>
  </si>
  <si>
    <t>1944</t>
  </si>
  <si>
    <t>00:50:44</t>
  </si>
  <si>
    <t>00:15:31</t>
  </si>
  <si>
    <t>206</t>
  </si>
  <si>
    <t>00:50:50</t>
  </si>
  <si>
    <t>00:15:37</t>
  </si>
  <si>
    <t>176</t>
  </si>
  <si>
    <t>PAPERINI</t>
  </si>
  <si>
    <t>00:50:51</t>
  </si>
  <si>
    <t>00:15:38</t>
  </si>
  <si>
    <t>336</t>
  </si>
  <si>
    <t>BRANCATI</t>
  </si>
  <si>
    <t>00:50:58</t>
  </si>
  <si>
    <t>00:15:45</t>
  </si>
  <si>
    <t>337</t>
  </si>
  <si>
    <t>MUZI</t>
  </si>
  <si>
    <t>ALESSANDRA</t>
  </si>
  <si>
    <t>181</t>
  </si>
  <si>
    <t>TOMMASINI</t>
  </si>
  <si>
    <t>00:51:01</t>
  </si>
  <si>
    <t>00:15:47</t>
  </si>
  <si>
    <t>219</t>
  </si>
  <si>
    <t>FILIDEI</t>
  </si>
  <si>
    <t>00:51:05</t>
  </si>
  <si>
    <t>00:15:51</t>
  </si>
  <si>
    <t>155</t>
  </si>
  <si>
    <t>BANDITELLI</t>
  </si>
  <si>
    <t>STEFANIA</t>
  </si>
  <si>
    <t>00:51:06</t>
  </si>
  <si>
    <t>00:15:52</t>
  </si>
  <si>
    <t>162</t>
  </si>
  <si>
    <t>FRANCHINA</t>
  </si>
  <si>
    <t>00:51:08</t>
  </si>
  <si>
    <t>00:15:54</t>
  </si>
  <si>
    <t>113</t>
  </si>
  <si>
    <t>NARDINI</t>
  </si>
  <si>
    <t>SILVIA</t>
  </si>
  <si>
    <t>GAS RUNNERS MASSA</t>
  </si>
  <si>
    <t>00:51:09</t>
  </si>
  <si>
    <t>00:15:56</t>
  </si>
  <si>
    <t>221</t>
  </si>
  <si>
    <t>00:51:22</t>
  </si>
  <si>
    <t>00:16:09</t>
  </si>
  <si>
    <t>230</t>
  </si>
  <si>
    <t>PASSERAI</t>
  </si>
  <si>
    <t>00:51:24</t>
  </si>
  <si>
    <t>00:16:10</t>
  </si>
  <si>
    <t>41</t>
  </si>
  <si>
    <t>JACOPETTI</t>
  </si>
  <si>
    <t>NUOVA LASTRA</t>
  </si>
  <si>
    <t>00:51:26</t>
  </si>
  <si>
    <t>00:16:13</t>
  </si>
  <si>
    <t>166</t>
  </si>
  <si>
    <t>KOLIBABCHUK</t>
  </si>
  <si>
    <t>VIKTOR</t>
  </si>
  <si>
    <t>1991</t>
  </si>
  <si>
    <t>00:51:29</t>
  </si>
  <si>
    <t>00:16:15</t>
  </si>
  <si>
    <t>125</t>
  </si>
  <si>
    <t>GIUNTINI</t>
  </si>
  <si>
    <t>00:51:32</t>
  </si>
  <si>
    <t>00:16:18</t>
  </si>
  <si>
    <t>84</t>
  </si>
  <si>
    <t>UISP TERRE ETRUSCO LABRONICHE</t>
  </si>
  <si>
    <t>365</t>
  </si>
  <si>
    <t>FUSALLI</t>
  </si>
  <si>
    <t>G.P.ROSSINI</t>
  </si>
  <si>
    <t>00:51:33</t>
  </si>
  <si>
    <t>00:16:20</t>
  </si>
  <si>
    <t>326</t>
  </si>
  <si>
    <t>DEL NERO</t>
  </si>
  <si>
    <t>CHIARA</t>
  </si>
  <si>
    <t>00:51:37</t>
  </si>
  <si>
    <t>00:16:24</t>
  </si>
  <si>
    <t>195</t>
  </si>
  <si>
    <t>BENACCI</t>
  </si>
  <si>
    <t>A.S.D. GOLFO DEI POETI</t>
  </si>
  <si>
    <t>00:51:41</t>
  </si>
  <si>
    <t>00:16:27</t>
  </si>
  <si>
    <t>277</t>
  </si>
  <si>
    <t>ROSSI</t>
  </si>
  <si>
    <t>00:16:28</t>
  </si>
  <si>
    <t>115</t>
  </si>
  <si>
    <t>CASALI</t>
  </si>
  <si>
    <t>LAURENCE</t>
  </si>
  <si>
    <t>00:51:43</t>
  </si>
  <si>
    <t>00:16:29</t>
  </si>
  <si>
    <t>279</t>
  </si>
  <si>
    <t>SAINATI</t>
  </si>
  <si>
    <t>00:51:49</t>
  </si>
  <si>
    <t>00:16:35</t>
  </si>
  <si>
    <t>276</t>
  </si>
  <si>
    <t>RAPATTONI</t>
  </si>
  <si>
    <t>00:51:52</t>
  </si>
  <si>
    <t>00:16:39</t>
  </si>
  <si>
    <t>273</t>
  </si>
  <si>
    <t>NOCCHI</t>
  </si>
  <si>
    <t>179</t>
  </si>
  <si>
    <t>SCOTTO</t>
  </si>
  <si>
    <t>00:52:07</t>
  </si>
  <si>
    <t>00:16:53</t>
  </si>
  <si>
    <t>207</t>
  </si>
  <si>
    <t>BETTI</t>
  </si>
  <si>
    <t>MICHELANGELO</t>
  </si>
  <si>
    <t>00:52:13</t>
  </si>
  <si>
    <t>00:16:59</t>
  </si>
  <si>
    <t>202</t>
  </si>
  <si>
    <t>ANGELOTTI</t>
  </si>
  <si>
    <t>00:17:00</t>
  </si>
  <si>
    <t>252</t>
  </si>
  <si>
    <t>SERAFINI</t>
  </si>
  <si>
    <t>DONATELLA</t>
  </si>
  <si>
    <t>00:52:15</t>
  </si>
  <si>
    <t>00:17:01</t>
  </si>
  <si>
    <t>270</t>
  </si>
  <si>
    <t>LIBRACE</t>
  </si>
  <si>
    <t>GENNARO</t>
  </si>
  <si>
    <t>00:52:21</t>
  </si>
  <si>
    <t>00:17:08</t>
  </si>
  <si>
    <t>26</t>
  </si>
  <si>
    <t>CARTA</t>
  </si>
  <si>
    <t>IGNAZIO</t>
  </si>
  <si>
    <t>00:52:24</t>
  </si>
  <si>
    <t>00:17:10</t>
  </si>
  <si>
    <t>229</t>
  </si>
  <si>
    <t>PAPESCHI</t>
  </si>
  <si>
    <t>00:52:30</t>
  </si>
  <si>
    <t>00:17:17</t>
  </si>
  <si>
    <t>153</t>
  </si>
  <si>
    <t>PELOSINI</t>
  </si>
  <si>
    <t>NICO</t>
  </si>
  <si>
    <t>00:52:34</t>
  </si>
  <si>
    <t>00:17:21</t>
  </si>
  <si>
    <t>268</t>
  </si>
  <si>
    <t>GRASSINI</t>
  </si>
  <si>
    <t>PAOLA</t>
  </si>
  <si>
    <t>00:52:39</t>
  </si>
  <si>
    <t>00:17:26</t>
  </si>
  <si>
    <t>112</t>
  </si>
  <si>
    <t>CECCHINI</t>
  </si>
  <si>
    <t>00:52:40</t>
  </si>
  <si>
    <t>00:17:27</t>
  </si>
  <si>
    <t>355</t>
  </si>
  <si>
    <t>NOTTOLI</t>
  </si>
  <si>
    <t>00:52:41</t>
  </si>
  <si>
    <t>00:17:28</t>
  </si>
  <si>
    <t>236</t>
  </si>
  <si>
    <t>VARA</t>
  </si>
  <si>
    <t>00:52:43</t>
  </si>
  <si>
    <t>00:17:30</t>
  </si>
  <si>
    <t>16</t>
  </si>
  <si>
    <t>DI FESTA</t>
  </si>
  <si>
    <t>UMBERTO</t>
  </si>
  <si>
    <t>00:52:47</t>
  </si>
  <si>
    <t>00:17:33</t>
  </si>
  <si>
    <t>145</t>
  </si>
  <si>
    <t>DE LOGU</t>
  </si>
  <si>
    <t>00:52:49</t>
  </si>
  <si>
    <t>00:17:36</t>
  </si>
  <si>
    <t>131</t>
  </si>
  <si>
    <t>CASELLA</t>
  </si>
  <si>
    <t>00:52:55</t>
  </si>
  <si>
    <t>00:17:42</t>
  </si>
  <si>
    <t>243</t>
  </si>
  <si>
    <t>MARCHI</t>
  </si>
  <si>
    <t>00:53:00</t>
  </si>
  <si>
    <t>00:17:46</t>
  </si>
  <si>
    <t>111</t>
  </si>
  <si>
    <t>PINNA</t>
  </si>
  <si>
    <t>00:53:04</t>
  </si>
  <si>
    <t>00:17:51</t>
  </si>
  <si>
    <t>133</t>
  </si>
  <si>
    <t>MAZZEI</t>
  </si>
  <si>
    <t>CECILIA</t>
  </si>
  <si>
    <t>00:53:06</t>
  </si>
  <si>
    <t>00:17:52</t>
  </si>
  <si>
    <t>136</t>
  </si>
  <si>
    <t>CONTUSSI</t>
  </si>
  <si>
    <t>30</t>
  </si>
  <si>
    <t>PORTUNATO</t>
  </si>
  <si>
    <t>00:17:53</t>
  </si>
  <si>
    <t>257</t>
  </si>
  <si>
    <t>BALDINACCI</t>
  </si>
  <si>
    <t>ELISABETTA</t>
  </si>
  <si>
    <t>00:53:10</t>
  </si>
  <si>
    <t>00:17:57</t>
  </si>
  <si>
    <t>196</t>
  </si>
  <si>
    <t>RUGLIONI</t>
  </si>
  <si>
    <t>255</t>
  </si>
  <si>
    <t>VITELLARO</t>
  </si>
  <si>
    <t>ROSARIOSALVATORE</t>
  </si>
  <si>
    <t>00:53:19</t>
  </si>
  <si>
    <t>00:18:06</t>
  </si>
  <si>
    <t>248</t>
  </si>
  <si>
    <t>PREGNOLATO</t>
  </si>
  <si>
    <t>304</t>
  </si>
  <si>
    <t>MARRA</t>
  </si>
  <si>
    <t>ELBA RUNNERS</t>
  </si>
  <si>
    <t>00:53:25</t>
  </si>
  <si>
    <t>00:18:11</t>
  </si>
  <si>
    <t>95</t>
  </si>
  <si>
    <t>GIACOMI</t>
  </si>
  <si>
    <t>00:53:30</t>
  </si>
  <si>
    <t>00:18:16</t>
  </si>
  <si>
    <t>204</t>
  </si>
  <si>
    <t>BALDINI</t>
  </si>
  <si>
    <t>00:18:17</t>
  </si>
  <si>
    <t>109</t>
  </si>
  <si>
    <t>MALVENTI</t>
  </si>
  <si>
    <t>PATRIZIA</t>
  </si>
  <si>
    <t>00:53:32</t>
  </si>
  <si>
    <t>00:18:18</t>
  </si>
  <si>
    <t>212</t>
  </si>
  <si>
    <t>CASTROPIGNANO</t>
  </si>
  <si>
    <t>1949</t>
  </si>
  <si>
    <t>00:53:35</t>
  </si>
  <si>
    <t>00:18:21</t>
  </si>
  <si>
    <t>106</t>
  </si>
  <si>
    <t>VERONICA</t>
  </si>
  <si>
    <t>00:53:37</t>
  </si>
  <si>
    <t>00:18:24</t>
  </si>
  <si>
    <t>12</t>
  </si>
  <si>
    <t>TRAVAGLINI</t>
  </si>
  <si>
    <t>SIMONA</t>
  </si>
  <si>
    <t>00:53:39</t>
  </si>
  <si>
    <t>00:18:26</t>
  </si>
  <si>
    <t>261</t>
  </si>
  <si>
    <t>BENDINELLI</t>
  </si>
  <si>
    <t>00:53:42</t>
  </si>
  <si>
    <t>00:18:29</t>
  </si>
  <si>
    <t>59</t>
  </si>
  <si>
    <t>CENCI</t>
  </si>
  <si>
    <t>NORICO</t>
  </si>
  <si>
    <t>PIEVE A RIPOLI</t>
  </si>
  <si>
    <t>1939</t>
  </si>
  <si>
    <t>00:53:43</t>
  </si>
  <si>
    <t>00:18:30</t>
  </si>
  <si>
    <t>161</t>
  </si>
  <si>
    <t>FIORENTINI</t>
  </si>
  <si>
    <t>LAURA</t>
  </si>
  <si>
    <t>00:53:47</t>
  </si>
  <si>
    <t>00:18:34</t>
  </si>
  <si>
    <t>274</t>
  </si>
  <si>
    <t>PALLA</t>
  </si>
  <si>
    <t>00:53:51</t>
  </si>
  <si>
    <t>00:18:37</t>
  </si>
  <si>
    <t>311</t>
  </si>
  <si>
    <t>FRANZONI</t>
  </si>
  <si>
    <t>SIENA RUNNERS</t>
  </si>
  <si>
    <t>00:53:53</t>
  </si>
  <si>
    <t>00:18:39</t>
  </si>
  <si>
    <t>238</t>
  </si>
  <si>
    <t>ZACCAGNINI</t>
  </si>
  <si>
    <t>00:53:55</t>
  </si>
  <si>
    <t>00:18:41</t>
  </si>
  <si>
    <t>205</t>
  </si>
  <si>
    <t>BATTINI</t>
  </si>
  <si>
    <t>00:18:42</t>
  </si>
  <si>
    <t>208</t>
  </si>
  <si>
    <t>BIGONI</t>
  </si>
  <si>
    <t>00:54:17</t>
  </si>
  <si>
    <t>00:19:04</t>
  </si>
  <si>
    <t>128</t>
  </si>
  <si>
    <t>BUFALINI</t>
  </si>
  <si>
    <t>GIULIA</t>
  </si>
  <si>
    <t>183</t>
  </si>
  <si>
    <t>VECCE</t>
  </si>
  <si>
    <t>00:54:31</t>
  </si>
  <si>
    <t>00:19:17</t>
  </si>
  <si>
    <t>159</t>
  </si>
  <si>
    <t>DI MAIO</t>
  </si>
  <si>
    <t>00:19:18</t>
  </si>
  <si>
    <t>331</t>
  </si>
  <si>
    <t>LARI</t>
  </si>
  <si>
    <t>00:54:33</t>
  </si>
  <si>
    <t>00:19:20</t>
  </si>
  <si>
    <t>362</t>
  </si>
  <si>
    <t>SOLINAS</t>
  </si>
  <si>
    <t>00:54:53</t>
  </si>
  <si>
    <t>00:19:40</t>
  </si>
  <si>
    <t>351</t>
  </si>
  <si>
    <t>BORGHESI</t>
  </si>
  <si>
    <t>GIANNA</t>
  </si>
  <si>
    <t>00:54:57</t>
  </si>
  <si>
    <t>00:19:43</t>
  </si>
  <si>
    <t>122</t>
  </si>
  <si>
    <t>1955</t>
  </si>
  <si>
    <t>00:54:59</t>
  </si>
  <si>
    <t>00:19:45</t>
  </si>
  <si>
    <t>165</t>
  </si>
  <si>
    <t>IULLI</t>
  </si>
  <si>
    <t>00:55:06</t>
  </si>
  <si>
    <t>00:19:53</t>
  </si>
  <si>
    <t>MARCACCI</t>
  </si>
  <si>
    <t>1945</t>
  </si>
  <si>
    <t>00:55:38</t>
  </si>
  <si>
    <t>00:20:25</t>
  </si>
  <si>
    <t>244</t>
  </si>
  <si>
    <t>NOVELLI</t>
  </si>
  <si>
    <t>BARBARA</t>
  </si>
  <si>
    <t>00:55:48</t>
  </si>
  <si>
    <t>00:20:35</t>
  </si>
  <si>
    <t>175</t>
  </si>
  <si>
    <t>NAUSHYRVANOVA</t>
  </si>
  <si>
    <t>IULIIA</t>
  </si>
  <si>
    <t>00:56:05</t>
  </si>
  <si>
    <t>00:20:51</t>
  </si>
  <si>
    <t>350</t>
  </si>
  <si>
    <t>MENICACCI</t>
  </si>
  <si>
    <t>VALENTINA</t>
  </si>
  <si>
    <t>00:56:19</t>
  </si>
  <si>
    <t>00:21:06</t>
  </si>
  <si>
    <t>272</t>
  </si>
  <si>
    <t>MENCONI</t>
  </si>
  <si>
    <t>RAFFAELLA</t>
  </si>
  <si>
    <t>00:56:33</t>
  </si>
  <si>
    <t>00:21:20</t>
  </si>
  <si>
    <t>224</t>
  </si>
  <si>
    <t>MONTAGNINI</t>
  </si>
  <si>
    <t>GASPARE</t>
  </si>
  <si>
    <t>00:56:36</t>
  </si>
  <si>
    <t>00:21:23</t>
  </si>
  <si>
    <t>302</t>
  </si>
  <si>
    <t>GUARRACINO</t>
  </si>
  <si>
    <t>DIEGO</t>
  </si>
  <si>
    <t>00:56:44</t>
  </si>
  <si>
    <t>00:21:31</t>
  </si>
  <si>
    <t>325</t>
  </si>
  <si>
    <t>DONATO</t>
  </si>
  <si>
    <t>00:56:48</t>
  </si>
  <si>
    <t>00:21:35</t>
  </si>
  <si>
    <t>241</t>
  </si>
  <si>
    <t>FENILI</t>
  </si>
  <si>
    <t>00:56:49</t>
  </si>
  <si>
    <t>338</t>
  </si>
  <si>
    <t>NICOLETTA</t>
  </si>
  <si>
    <t>00:56:54</t>
  </si>
  <si>
    <t>00:21:41</t>
  </si>
  <si>
    <t>267</t>
  </si>
  <si>
    <t>GAMBINI</t>
  </si>
  <si>
    <t>VALTERE</t>
  </si>
  <si>
    <t>00:56:55</t>
  </si>
  <si>
    <t>00:21:42</t>
  </si>
  <si>
    <t>215</t>
  </si>
  <si>
    <t>DEL MORO</t>
  </si>
  <si>
    <t>FEDERICA</t>
  </si>
  <si>
    <t>00:56:57</t>
  </si>
  <si>
    <t>00:21:44</t>
  </si>
  <si>
    <t>182</t>
  </si>
  <si>
    <t>TROIANO</t>
  </si>
  <si>
    <t>CLAUDIA</t>
  </si>
  <si>
    <t>00:57:00</t>
  </si>
  <si>
    <t>00:21:46</t>
  </si>
  <si>
    <t>120</t>
  </si>
  <si>
    <t>DUGINI</t>
  </si>
  <si>
    <t>LUCIANO</t>
  </si>
  <si>
    <t>00:57:06</t>
  </si>
  <si>
    <t>00:21:53</t>
  </si>
  <si>
    <t>141</t>
  </si>
  <si>
    <t>BENEDETTI</t>
  </si>
  <si>
    <t>VIRGINIA</t>
  </si>
  <si>
    <t>00:57:11</t>
  </si>
  <si>
    <t>00:21:57</t>
  </si>
  <si>
    <t>45</t>
  </si>
  <si>
    <t>MARCHINI</t>
  </si>
  <si>
    <t>00:57:12</t>
  </si>
  <si>
    <t>00:21:58</t>
  </si>
  <si>
    <t>317</t>
  </si>
  <si>
    <t>SERENA</t>
  </si>
  <si>
    <t>00:57:13</t>
  </si>
  <si>
    <t>00:22:00</t>
  </si>
  <si>
    <t>25</t>
  </si>
  <si>
    <t>LUBRANO</t>
  </si>
  <si>
    <t>00:57:17</t>
  </si>
  <si>
    <t>00:22:03</t>
  </si>
  <si>
    <t>170</t>
  </si>
  <si>
    <t>MASTROSIMONE</t>
  </si>
  <si>
    <t>00:57:18</t>
  </si>
  <si>
    <t>00:22:05</t>
  </si>
  <si>
    <t>320</t>
  </si>
  <si>
    <t>DERNI</t>
  </si>
  <si>
    <t>VAL DI SERCHIO RUNNING</t>
  </si>
  <si>
    <t>00:57:34</t>
  </si>
  <si>
    <t>00:22:21</t>
  </si>
  <si>
    <t>82</t>
  </si>
  <si>
    <t>SEMERARO</t>
  </si>
  <si>
    <t>CARLA</t>
  </si>
  <si>
    <t>00:57:57</t>
  </si>
  <si>
    <t>00:22:44</t>
  </si>
  <si>
    <t>47</t>
  </si>
  <si>
    <t>TOBIA</t>
  </si>
  <si>
    <t>GIOVANNA</t>
  </si>
  <si>
    <t>00:58:16</t>
  </si>
  <si>
    <t>00:23:02</t>
  </si>
  <si>
    <t>233</t>
  </si>
  <si>
    <t>00:58:33</t>
  </si>
  <si>
    <t>00:23:19</t>
  </si>
  <si>
    <t>231</t>
  </si>
  <si>
    <t>PEDONESE</t>
  </si>
  <si>
    <t>00:23:20</t>
  </si>
  <si>
    <t>360</t>
  </si>
  <si>
    <t>BANDUCCI</t>
  </si>
  <si>
    <t>ELISA</t>
  </si>
  <si>
    <t>00:58:47</t>
  </si>
  <si>
    <t>00:23:33</t>
  </si>
  <si>
    <t>359</t>
  </si>
  <si>
    <t>COLOMBINI</t>
  </si>
  <si>
    <t>00:23:34</t>
  </si>
  <si>
    <t>306</t>
  </si>
  <si>
    <t>ROSINI</t>
  </si>
  <si>
    <t>ROCCARDO</t>
  </si>
  <si>
    <t>00:58:48</t>
  </si>
  <si>
    <t>00:23:35</t>
  </si>
  <si>
    <t>222</t>
  </si>
  <si>
    <t>LOSANNO</t>
  </si>
  <si>
    <t>SUSANNA</t>
  </si>
  <si>
    <t>00:58:54</t>
  </si>
  <si>
    <t>00:23:41</t>
  </si>
  <si>
    <t>318</t>
  </si>
  <si>
    <t>VIGNALI</t>
  </si>
  <si>
    <t>256</t>
  </si>
  <si>
    <t>ZANOBINI</t>
  </si>
  <si>
    <t>00:58:59</t>
  </si>
  <si>
    <t>00:23:45</t>
  </si>
  <si>
    <t>339</t>
  </si>
  <si>
    <t>BERNINI</t>
  </si>
  <si>
    <t>00:59:07</t>
  </si>
  <si>
    <t>00:23:54</t>
  </si>
  <si>
    <t>38</t>
  </si>
  <si>
    <t>PERRONE</t>
  </si>
  <si>
    <t>ENZO</t>
  </si>
  <si>
    <t>PODISMO IL PONTE</t>
  </si>
  <si>
    <t>1947</t>
  </si>
  <si>
    <t>00:59:10</t>
  </si>
  <si>
    <t>00:23:57</t>
  </si>
  <si>
    <t>74</t>
  </si>
  <si>
    <t>RIFFALDI</t>
  </si>
  <si>
    <t>00:59:34</t>
  </si>
  <si>
    <t>00:24:21</t>
  </si>
  <si>
    <t>73</t>
  </si>
  <si>
    <t>SCARAMELLI</t>
  </si>
  <si>
    <t>46</t>
  </si>
  <si>
    <t>PACCINI</t>
  </si>
  <si>
    <t>ERICA</t>
  </si>
  <si>
    <t>1986</t>
  </si>
  <si>
    <t>01:00:07</t>
  </si>
  <si>
    <t>00:24:54</t>
  </si>
  <si>
    <t>5</t>
  </si>
  <si>
    <t>BOLOGNESI</t>
  </si>
  <si>
    <t>01:00:08</t>
  </si>
  <si>
    <t>00:24:55</t>
  </si>
  <si>
    <t>193</t>
  </si>
  <si>
    <t>ANGELINELLI</t>
  </si>
  <si>
    <t>PIERLUIGI</t>
  </si>
  <si>
    <t>01:00:29</t>
  </si>
  <si>
    <t>00:25:15</t>
  </si>
  <si>
    <t>266</t>
  </si>
  <si>
    <t>FRAU</t>
  </si>
  <si>
    <t>LUISELLA</t>
  </si>
  <si>
    <t>01:00:54</t>
  </si>
  <si>
    <t>00:25:41</t>
  </si>
  <si>
    <t>191</t>
  </si>
  <si>
    <t>GERINI</t>
  </si>
  <si>
    <t>01:01:28</t>
  </si>
  <si>
    <t>00:26:15</t>
  </si>
  <si>
    <t>192</t>
  </si>
  <si>
    <t>364</t>
  </si>
  <si>
    <t>BYKU</t>
  </si>
  <si>
    <t>MIKLIDA</t>
  </si>
  <si>
    <t>01:01:38</t>
  </si>
  <si>
    <t>00:26:24</t>
  </si>
  <si>
    <t>262</t>
  </si>
  <si>
    <t>BRACCI</t>
  </si>
  <si>
    <t>EDOARDO</t>
  </si>
  <si>
    <t>01:01:40</t>
  </si>
  <si>
    <t>00:26:27</t>
  </si>
  <si>
    <t>199</t>
  </si>
  <si>
    <t>01:02:20</t>
  </si>
  <si>
    <t>00:27:07</t>
  </si>
  <si>
    <t>150</t>
  </si>
  <si>
    <t>FICCANTERRI</t>
  </si>
  <si>
    <t>01:02:37</t>
  </si>
  <si>
    <t>00:27:23</t>
  </si>
  <si>
    <t>284</t>
  </si>
  <si>
    <t>TAILLO</t>
  </si>
  <si>
    <t>EMILIANO</t>
  </si>
  <si>
    <t>01:02:56</t>
  </si>
  <si>
    <t>00:27:42</t>
  </si>
  <si>
    <t>50</t>
  </si>
  <si>
    <t>DELLA CORTE</t>
  </si>
  <si>
    <t>01:02:57</t>
  </si>
  <si>
    <t>00:27:44</t>
  </si>
  <si>
    <t>105</t>
  </si>
  <si>
    <t>FILIPPESCHI</t>
  </si>
  <si>
    <t>01:03:07</t>
  </si>
  <si>
    <t>00:27:53</t>
  </si>
  <si>
    <t>286</t>
  </si>
  <si>
    <t>VEZZANI</t>
  </si>
  <si>
    <t>01:03:31</t>
  </si>
  <si>
    <t>00:28:18</t>
  </si>
  <si>
    <t>348</t>
  </si>
  <si>
    <t>MASU</t>
  </si>
  <si>
    <t>EMANUELA</t>
  </si>
  <si>
    <t>01:03:38</t>
  </si>
  <si>
    <t>00:28:25</t>
  </si>
  <si>
    <t>264</t>
  </si>
  <si>
    <t>CIOCCO</t>
  </si>
  <si>
    <t>PIERA</t>
  </si>
  <si>
    <t>01:03:39</t>
  </si>
  <si>
    <t>00:28:26</t>
  </si>
  <si>
    <t>217</t>
  </si>
  <si>
    <t>FAVILLI</t>
  </si>
  <si>
    <t>01:03:42</t>
  </si>
  <si>
    <t>00:28:28</t>
  </si>
  <si>
    <t>227</t>
  </si>
  <si>
    <t>NAPOLI</t>
  </si>
  <si>
    <t>BENIAMINO</t>
  </si>
  <si>
    <t>01:03:44</t>
  </si>
  <si>
    <t>00:28:30</t>
  </si>
  <si>
    <t>237</t>
  </si>
  <si>
    <t>VITALE</t>
  </si>
  <si>
    <t>PASQUALE</t>
  </si>
  <si>
    <t>01:06:12</t>
  </si>
  <si>
    <t>00:30:59</t>
  </si>
  <si>
    <t>347</t>
  </si>
  <si>
    <t>DE NUCCIO</t>
  </si>
  <si>
    <t>DEBORA</t>
  </si>
  <si>
    <t>01:06:32</t>
  </si>
  <si>
    <t>00:31:18</t>
  </si>
  <si>
    <t>48</t>
  </si>
  <si>
    <t>MARTELLI</t>
  </si>
  <si>
    <t>1943</t>
  </si>
  <si>
    <t>01:06:41</t>
  </si>
  <si>
    <t>00:31:28</t>
  </si>
  <si>
    <t>263</t>
  </si>
  <si>
    <t>CIAPETTI</t>
  </si>
  <si>
    <t>01:06:51</t>
  </si>
  <si>
    <t>00:31:38</t>
  </si>
  <si>
    <t>49</t>
  </si>
  <si>
    <t>01:07:07</t>
  </si>
  <si>
    <t>00:31:54</t>
  </si>
  <si>
    <t>214</t>
  </si>
  <si>
    <t>DARDHA</t>
  </si>
  <si>
    <t>TEUTA</t>
  </si>
  <si>
    <t>01:08:11</t>
  </si>
  <si>
    <t>00:32:57</t>
  </si>
  <si>
    <t>209</t>
  </si>
  <si>
    <t>BONICOLI</t>
  </si>
  <si>
    <t>1948</t>
  </si>
  <si>
    <t>00:32:58</t>
  </si>
  <si>
    <t>56</t>
  </si>
  <si>
    <t>SIRECI</t>
  </si>
  <si>
    <t>1946</t>
  </si>
  <si>
    <t>01:08:23</t>
  </si>
  <si>
    <t>00:33:10</t>
  </si>
  <si>
    <t>11</t>
  </si>
  <si>
    <t>DELGADO</t>
  </si>
  <si>
    <t>MARIA</t>
  </si>
  <si>
    <t>01:08:24</t>
  </si>
  <si>
    <t>00:33:11</t>
  </si>
  <si>
    <t>151</t>
  </si>
  <si>
    <t>01:09:25</t>
  </si>
  <si>
    <t>00:34:12</t>
  </si>
  <si>
    <t>187</t>
  </si>
  <si>
    <t>PELLETTI</t>
  </si>
  <si>
    <t>01:10:05</t>
  </si>
  <si>
    <t>00:34:52</t>
  </si>
  <si>
    <t>sesso</t>
  </si>
  <si>
    <t>1° giro</t>
  </si>
  <si>
    <t>2° giro</t>
  </si>
  <si>
    <t>3° giro</t>
  </si>
  <si>
    <t>anno</t>
  </si>
  <si>
    <t>213</t>
  </si>
  <si>
    <t>COLURCIO</t>
  </si>
  <si>
    <t>LUIGI</t>
  </si>
  <si>
    <t>00:45:14</t>
  </si>
  <si>
    <t>CAMPIONI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</si>
</sst>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>
    <font>
      <sz val="10"/>
      <name val="MS Sans Serif"/>
      <family val="2"/>
    </font>
    <font>
      <sz val="10"/>
      <name val="Arial"/>
      <family val="2"/>
    </font>
    <font>
      <sz val="44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MS Sans Serif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 vertical="center"/>
      <protection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21" fontId="0" fillId="0" borderId="0" xfId="0" applyNumberFormat="1"/>
    <xf numFmtId="22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ill>
        <patternFill>
          <bgColor theme="3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3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4</xdr:col>
      <xdr:colOff>1057275</xdr:colOff>
      <xdr:row>12</xdr:row>
      <xdr:rowOff>123825</xdr:rowOff>
    </xdr:to>
    <xdr:pic>
      <xdr:nvPicPr>
        <xdr:cNvPr id="2" name="Immagine 1" descr="Logo-ASD-Atletica-Casci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143125" cy="2152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0</xdr:rowOff>
    </xdr:from>
    <xdr:to>
      <xdr:col>15</xdr:col>
      <xdr:colOff>352425</xdr:colOff>
      <xdr:row>12</xdr:row>
      <xdr:rowOff>142875</xdr:rowOff>
    </xdr:to>
    <xdr:pic>
      <xdr:nvPicPr>
        <xdr:cNvPr id="3" name="Immagine 2" descr="logo_2016_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77550" y="0"/>
          <a:ext cx="1971675" cy="2171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1123950</xdr:colOff>
      <xdr:row>0</xdr:row>
      <xdr:rowOff>66675</xdr:rowOff>
    </xdr:from>
    <xdr:to>
      <xdr:col>12</xdr:col>
      <xdr:colOff>0</xdr:colOff>
      <xdr:row>12</xdr:row>
      <xdr:rowOff>95250</xdr:rowOff>
    </xdr:to>
    <xdr:sp macro="" textlink="">
      <xdr:nvSpPr>
        <xdr:cNvPr id="4" name="CasellaDiTesto 3"/>
        <xdr:cNvSpPr txBox="1"/>
      </xdr:nvSpPr>
      <xdr:spPr>
        <a:xfrm>
          <a:off x="2381250" y="66675"/>
          <a:ext cx="8286750" cy="2057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/>
          <a:r>
            <a:rPr lang="it-IT" sz="4400"/>
            <a:t>2° Trofeo Frantoio di Caprona</a:t>
          </a:r>
          <a:endParaRPr lang="it-IT" sz="2400"/>
        </a:p>
        <a:p>
          <a:pPr algn="ctr"/>
          <a:r>
            <a:rPr lang="it-IT" sz="2400"/>
            <a:t>sabato 9 marzo 2019</a:t>
          </a:r>
        </a:p>
        <a:p>
          <a:pPr algn="ctr"/>
          <a:endParaRPr lang="it-IT" sz="2400"/>
        </a:p>
        <a:p>
          <a:pPr algn="ctr"/>
          <a:r>
            <a:rPr lang="it-IT" sz="2400"/>
            <a:t>classifica</a:t>
          </a:r>
          <a:r>
            <a:rPr lang="it-IT" sz="2400" baseline="0"/>
            <a:t> generale - km 10</a:t>
          </a:r>
          <a:endParaRPr lang="it-IT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V334"/>
  <sheetViews>
    <sheetView tabSelected="1" workbookViewId="0" topLeftCell="A1">
      <selection activeCell="H21" sqref="H21"/>
    </sheetView>
  </sheetViews>
  <sheetFormatPr defaultColWidth="9.140625" defaultRowHeight="12.75"/>
  <cols>
    <col min="1" max="2" width="4.28125" style="2" bestFit="1" customWidth="1"/>
    <col min="3" max="3" width="6.28125" style="2" bestFit="1" customWidth="1"/>
    <col min="4" max="4" width="4.00390625" style="2" bestFit="1" customWidth="1"/>
    <col min="5" max="5" width="26.57421875" style="0" bestFit="1" customWidth="1"/>
    <col min="6" max="6" width="4.28125" style="2" bestFit="1" customWidth="1"/>
    <col min="7" max="7" width="18.8515625" style="0" bestFit="1" customWidth="1"/>
    <col min="8" max="8" width="21.7109375" style="0" bestFit="1" customWidth="1"/>
    <col min="9" max="9" width="44.421875" style="0" bestFit="1" customWidth="1"/>
    <col min="10" max="10" width="5.28125" style="0" bestFit="1" customWidth="1"/>
    <col min="11" max="11" width="10.28125" style="0" bestFit="1" customWidth="1"/>
    <col min="12" max="12" width="9.7109375" style="1" bestFit="1" customWidth="1"/>
    <col min="14" max="15" width="9.140625" style="3" bestFit="1" customWidth="1"/>
    <col min="16" max="16" width="9.140625" style="2" bestFit="1" customWidth="1"/>
    <col min="18" max="18" width="19.57421875" style="0" customWidth="1"/>
    <col min="20" max="21" width="15.1406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5" customHeight="1"/>
    <row r="11" ht="15" customHeight="1"/>
    <row r="12" ht="15" customHeight="1"/>
    <row r="13" ht="15" customHeight="1"/>
    <row r="14" spans="1:16" ht="12.75">
      <c r="A14" s="5" t="s">
        <v>0</v>
      </c>
      <c r="B14" s="5" t="s">
        <v>1</v>
      </c>
      <c r="C14" s="5" t="s">
        <v>1448</v>
      </c>
      <c r="D14" s="5" t="s">
        <v>2</v>
      </c>
      <c r="E14" s="6" t="s">
        <v>3</v>
      </c>
      <c r="F14" s="5" t="s">
        <v>4</v>
      </c>
      <c r="G14" s="6" t="s">
        <v>5</v>
      </c>
      <c r="H14" s="6" t="s">
        <v>6</v>
      </c>
      <c r="I14" s="6" t="s">
        <v>7</v>
      </c>
      <c r="J14" s="6" t="s">
        <v>1452</v>
      </c>
      <c r="K14" s="6" t="s">
        <v>8</v>
      </c>
      <c r="L14" s="7" t="s">
        <v>9</v>
      </c>
      <c r="M14" s="6" t="s">
        <v>10</v>
      </c>
      <c r="N14" s="8" t="s">
        <v>1449</v>
      </c>
      <c r="O14" s="8" t="s">
        <v>1450</v>
      </c>
      <c r="P14" s="8" t="s">
        <v>1451</v>
      </c>
    </row>
    <row r="15" spans="1:16" ht="12.75">
      <c r="A15" s="2">
        <v>1</v>
      </c>
      <c r="B15" s="2">
        <v>1</v>
      </c>
      <c r="C15" s="2" t="s">
        <v>12</v>
      </c>
      <c r="D15" s="2">
        <v>1</v>
      </c>
      <c r="E15" t="s">
        <v>13</v>
      </c>
      <c r="F15" s="2" t="s">
        <v>14</v>
      </c>
      <c r="G15" t="s">
        <v>15</v>
      </c>
      <c r="H15" t="s">
        <v>16</v>
      </c>
      <c r="I15" t="s">
        <v>17</v>
      </c>
      <c r="K15" t="s">
        <v>18</v>
      </c>
      <c r="L15" s="1">
        <f>K15/10</f>
        <v>0.002445601851851852</v>
      </c>
      <c r="M15" t="s">
        <v>19</v>
      </c>
      <c r="N15" s="4">
        <v>43533.00817210646</v>
      </c>
      <c r="O15" s="4">
        <v>0.008107754700176883</v>
      </c>
      <c r="P15" s="3">
        <v>0.00818040499871131</v>
      </c>
    </row>
    <row r="16" spans="1:16" ht="12.75">
      <c r="A16" s="2">
        <v>2</v>
      </c>
      <c r="B16" s="2">
        <v>2</v>
      </c>
      <c r="C16" s="2" t="s">
        <v>12</v>
      </c>
      <c r="D16" s="2">
        <v>2</v>
      </c>
      <c r="E16" t="s">
        <v>13</v>
      </c>
      <c r="F16" s="2" t="s">
        <v>20</v>
      </c>
      <c r="G16" t="s">
        <v>21</v>
      </c>
      <c r="H16" t="s">
        <v>22</v>
      </c>
      <c r="I16" t="s">
        <v>23</v>
      </c>
      <c r="K16" t="s">
        <v>24</v>
      </c>
      <c r="L16" s="1">
        <f aca="true" t="shared" si="0" ref="L16:L79">K16/10</f>
        <v>0.0024999999999999996</v>
      </c>
      <c r="M16" t="s">
        <v>25</v>
      </c>
      <c r="N16" s="4">
        <v>43533.00830520836</v>
      </c>
      <c r="O16" s="4">
        <v>0.008258217603724916</v>
      </c>
      <c r="P16" s="3">
        <v>0.00843765040190192</v>
      </c>
    </row>
    <row r="17" spans="1:16" ht="12.75">
      <c r="A17" s="2">
        <v>3</v>
      </c>
      <c r="B17" s="2">
        <v>3</v>
      </c>
      <c r="C17" s="2" t="s">
        <v>12</v>
      </c>
      <c r="D17" s="2">
        <v>3</v>
      </c>
      <c r="E17" t="s">
        <v>13</v>
      </c>
      <c r="F17" s="2" t="s">
        <v>26</v>
      </c>
      <c r="G17" t="s">
        <v>27</v>
      </c>
      <c r="H17" t="s">
        <v>28</v>
      </c>
      <c r="I17" t="s">
        <v>29</v>
      </c>
      <c r="K17" t="s">
        <v>30</v>
      </c>
      <c r="L17" s="1">
        <f t="shared" si="0"/>
        <v>0.0025011574074074077</v>
      </c>
      <c r="M17" t="s">
        <v>31</v>
      </c>
      <c r="N17" s="4">
        <v>43533.00830813656</v>
      </c>
      <c r="O17" s="4">
        <v>0.008263969903055113</v>
      </c>
      <c r="P17" s="3">
        <v>0.008443518498097546</v>
      </c>
    </row>
    <row r="18" spans="1:16" ht="12.75">
      <c r="A18" s="2">
        <v>4</v>
      </c>
      <c r="B18" s="2">
        <v>4</v>
      </c>
      <c r="C18" s="2" t="s">
        <v>12</v>
      </c>
      <c r="D18" s="2">
        <v>1</v>
      </c>
      <c r="E18" t="s">
        <v>32</v>
      </c>
      <c r="F18" s="2" t="s">
        <v>33</v>
      </c>
      <c r="G18" t="s">
        <v>34</v>
      </c>
      <c r="H18" t="s">
        <v>35</v>
      </c>
      <c r="I18" t="s">
        <v>36</v>
      </c>
      <c r="J18" t="s">
        <v>37</v>
      </c>
      <c r="K18" t="s">
        <v>38</v>
      </c>
      <c r="L18" s="1">
        <f t="shared" si="0"/>
        <v>0.0025405092592592593</v>
      </c>
      <c r="M18" t="s">
        <v>39</v>
      </c>
      <c r="N18" s="4">
        <v>43533.00840929396</v>
      </c>
      <c r="O18" s="4">
        <v>0.008507141203153878</v>
      </c>
      <c r="P18" s="3">
        <v>0.008489780098898336</v>
      </c>
    </row>
    <row r="19" spans="1:16" ht="12.75">
      <c r="A19" s="2">
        <v>5</v>
      </c>
      <c r="B19" s="2">
        <v>5</v>
      </c>
      <c r="C19" s="2" t="s">
        <v>12</v>
      </c>
      <c r="D19" s="2">
        <v>2</v>
      </c>
      <c r="E19" t="s">
        <v>32</v>
      </c>
      <c r="F19" s="2" t="s">
        <v>40</v>
      </c>
      <c r="G19" t="s">
        <v>41</v>
      </c>
      <c r="H19" t="s">
        <v>42</v>
      </c>
      <c r="I19" t="s">
        <v>43</v>
      </c>
      <c r="J19" t="s">
        <v>44</v>
      </c>
      <c r="K19" t="s">
        <v>45</v>
      </c>
      <c r="L19" s="1">
        <f t="shared" si="0"/>
        <v>0.002550925925925926</v>
      </c>
      <c r="M19" t="s">
        <v>46</v>
      </c>
      <c r="N19" s="4">
        <v>43533.00833993056</v>
      </c>
      <c r="O19" s="4">
        <v>0.008590937504777685</v>
      </c>
      <c r="P19" s="3">
        <v>0.008579467597883195</v>
      </c>
    </row>
    <row r="20" spans="1:16" ht="12.75">
      <c r="A20" s="2">
        <v>6</v>
      </c>
      <c r="B20" s="2">
        <v>6</v>
      </c>
      <c r="C20" s="2" t="s">
        <v>12</v>
      </c>
      <c r="D20" s="2">
        <v>3</v>
      </c>
      <c r="E20" t="s">
        <v>32</v>
      </c>
      <c r="F20" s="2" t="s">
        <v>47</v>
      </c>
      <c r="G20" t="s">
        <v>48</v>
      </c>
      <c r="H20" t="s">
        <v>22</v>
      </c>
      <c r="I20" t="s">
        <v>17</v>
      </c>
      <c r="J20" t="s">
        <v>49</v>
      </c>
      <c r="K20" t="s">
        <v>50</v>
      </c>
      <c r="L20" s="1">
        <f t="shared" si="0"/>
        <v>0.0025821759259259257</v>
      </c>
      <c r="M20" t="s">
        <v>51</v>
      </c>
      <c r="N20" s="4">
        <v>43533.00840640046</v>
      </c>
      <c r="O20" s="4">
        <v>0.008570798599976115</v>
      </c>
      <c r="P20" s="3">
        <v>0.008839895795972552</v>
      </c>
    </row>
    <row r="21" spans="1:16" ht="12.75">
      <c r="A21" s="2">
        <v>7</v>
      </c>
      <c r="B21" s="2">
        <v>7</v>
      </c>
      <c r="C21" s="2" t="s">
        <v>12</v>
      </c>
      <c r="D21" s="2">
        <v>1</v>
      </c>
      <c r="E21" t="s">
        <v>52</v>
      </c>
      <c r="F21" s="2" t="s">
        <v>53</v>
      </c>
      <c r="G21" t="s">
        <v>54</v>
      </c>
      <c r="H21" t="s">
        <v>55</v>
      </c>
      <c r="I21" t="s">
        <v>29</v>
      </c>
      <c r="J21" t="s">
        <v>56</v>
      </c>
      <c r="K21" t="s">
        <v>57</v>
      </c>
      <c r="L21" s="1">
        <f t="shared" si="0"/>
        <v>0.0025914351851851853</v>
      </c>
      <c r="M21" t="s">
        <v>58</v>
      </c>
      <c r="N21" s="4">
        <v>43533.00840934026</v>
      </c>
      <c r="O21" s="4">
        <v>0.00858518519817153</v>
      </c>
      <c r="P21" s="3">
        <v>0.008915115700801834</v>
      </c>
    </row>
    <row r="22" spans="1:16" ht="12.75">
      <c r="A22" s="2">
        <v>8</v>
      </c>
      <c r="B22" s="2">
        <v>8</v>
      </c>
      <c r="C22" s="2" t="s">
        <v>12</v>
      </c>
      <c r="D22" s="2">
        <v>4</v>
      </c>
      <c r="E22" t="s">
        <v>32</v>
      </c>
      <c r="F22" s="2" t="s">
        <v>59</v>
      </c>
      <c r="G22" t="s">
        <v>60</v>
      </c>
      <c r="H22" t="s">
        <v>61</v>
      </c>
      <c r="I22" t="s">
        <v>17</v>
      </c>
      <c r="J22" t="s">
        <v>62</v>
      </c>
      <c r="K22" t="s">
        <v>63</v>
      </c>
      <c r="L22" s="1">
        <f t="shared" si="0"/>
        <v>0.002612268518518518</v>
      </c>
      <c r="M22" t="s">
        <v>64</v>
      </c>
      <c r="N22" s="4">
        <v>43533.00842376156</v>
      </c>
      <c r="O22" s="4">
        <v>0.008845833304803818</v>
      </c>
      <c r="P22" s="3">
        <v>0.008854212996084243</v>
      </c>
    </row>
    <row r="23" spans="1:16" ht="12.75">
      <c r="A23" s="2">
        <v>9</v>
      </c>
      <c r="B23" s="2">
        <v>9</v>
      </c>
      <c r="C23" s="2" t="s">
        <v>12</v>
      </c>
      <c r="D23" s="2">
        <v>5</v>
      </c>
      <c r="E23" t="s">
        <v>32</v>
      </c>
      <c r="F23" s="2" t="s">
        <v>65</v>
      </c>
      <c r="G23" t="s">
        <v>66</v>
      </c>
      <c r="H23" t="s">
        <v>42</v>
      </c>
      <c r="I23" t="s">
        <v>67</v>
      </c>
      <c r="J23" t="s">
        <v>62</v>
      </c>
      <c r="K23" t="s">
        <v>68</v>
      </c>
      <c r="L23" s="1">
        <f t="shared" si="0"/>
        <v>0.002619212962962963</v>
      </c>
      <c r="M23" t="s">
        <v>69</v>
      </c>
      <c r="N23" s="4">
        <v>43533.00837461806</v>
      </c>
      <c r="O23" s="4">
        <v>0.008883252303348854</v>
      </c>
      <c r="P23" s="3">
        <v>0.008932488395657856</v>
      </c>
    </row>
    <row r="24" spans="1:16" ht="12.75">
      <c r="A24" s="2">
        <v>10</v>
      </c>
      <c r="B24" s="2">
        <v>10</v>
      </c>
      <c r="C24" s="2" t="s">
        <v>12</v>
      </c>
      <c r="D24" s="2">
        <v>6</v>
      </c>
      <c r="E24" t="s">
        <v>32</v>
      </c>
      <c r="F24" s="2" t="s">
        <v>70</v>
      </c>
      <c r="G24" t="s">
        <v>71</v>
      </c>
      <c r="H24" t="s">
        <v>72</v>
      </c>
      <c r="I24" t="s">
        <v>73</v>
      </c>
      <c r="J24" t="s">
        <v>74</v>
      </c>
      <c r="K24" t="s">
        <v>75</v>
      </c>
      <c r="L24" s="1">
        <f t="shared" si="0"/>
        <v>0.002634259259259259</v>
      </c>
      <c r="M24" t="s">
        <v>76</v>
      </c>
      <c r="N24" s="4">
        <v>43533.00855405096</v>
      </c>
      <c r="O24" s="4">
        <v>0.008868750002875458</v>
      </c>
      <c r="P24" s="3">
        <v>0.00892091429705033</v>
      </c>
    </row>
    <row r="25" spans="1:16" ht="12.75">
      <c r="A25" s="2">
        <v>11</v>
      </c>
      <c r="B25" s="2">
        <v>11</v>
      </c>
      <c r="C25" s="2" t="s">
        <v>12</v>
      </c>
      <c r="D25" s="2">
        <v>2</v>
      </c>
      <c r="E25" t="s">
        <v>52</v>
      </c>
      <c r="F25" s="2" t="s">
        <v>77</v>
      </c>
      <c r="G25" t="s">
        <v>78</v>
      </c>
      <c r="H25" t="s">
        <v>79</v>
      </c>
      <c r="I25" t="s">
        <v>17</v>
      </c>
      <c r="J25" t="s">
        <v>80</v>
      </c>
      <c r="K25" t="s">
        <v>81</v>
      </c>
      <c r="L25" s="1">
        <f t="shared" si="0"/>
        <v>0.002635416666666667</v>
      </c>
      <c r="M25" t="s">
        <v>76</v>
      </c>
      <c r="N25" s="4">
        <v>43533.00870451386</v>
      </c>
      <c r="O25" s="4">
        <v>0.008917939805542119</v>
      </c>
      <c r="P25" s="3">
        <v>0.008727083397388924</v>
      </c>
    </row>
    <row r="26" spans="1:16" ht="12.75">
      <c r="A26" s="2">
        <v>12</v>
      </c>
      <c r="B26" s="2">
        <v>12</v>
      </c>
      <c r="C26" s="2" t="s">
        <v>12</v>
      </c>
      <c r="D26" s="2">
        <v>3</v>
      </c>
      <c r="E26" t="s">
        <v>52</v>
      </c>
      <c r="F26" s="2" t="s">
        <v>82</v>
      </c>
      <c r="G26" t="s">
        <v>83</v>
      </c>
      <c r="H26" t="s">
        <v>84</v>
      </c>
      <c r="I26" t="s">
        <v>67</v>
      </c>
      <c r="J26" t="s">
        <v>85</v>
      </c>
      <c r="K26" t="s">
        <v>86</v>
      </c>
      <c r="L26" s="1">
        <f t="shared" si="0"/>
        <v>0.0026516203703703697</v>
      </c>
      <c r="M26" t="s">
        <v>87</v>
      </c>
      <c r="N26" s="4">
        <v>43533.008710266164</v>
      </c>
      <c r="O26" s="4">
        <v>0.008915081096347421</v>
      </c>
      <c r="P26" s="3">
        <v>0.008894872597011272</v>
      </c>
    </row>
    <row r="27" spans="1:16" ht="12.75">
      <c r="A27" s="2">
        <v>13</v>
      </c>
      <c r="B27" s="2">
        <v>13</v>
      </c>
      <c r="C27" s="2" t="s">
        <v>12</v>
      </c>
      <c r="D27" s="2">
        <v>4</v>
      </c>
      <c r="E27" t="s">
        <v>52</v>
      </c>
      <c r="F27" s="2" t="s">
        <v>88</v>
      </c>
      <c r="G27" t="s">
        <v>89</v>
      </c>
      <c r="H27" t="s">
        <v>90</v>
      </c>
      <c r="I27" t="s">
        <v>91</v>
      </c>
      <c r="J27" t="s">
        <v>92</v>
      </c>
      <c r="K27" t="s">
        <v>93</v>
      </c>
      <c r="L27" s="1">
        <f t="shared" si="0"/>
        <v>0.002659722222222222</v>
      </c>
      <c r="M27" t="s">
        <v>94</v>
      </c>
      <c r="N27" s="4">
        <v>43533.00892442126</v>
      </c>
      <c r="O27" s="4">
        <v>0.008894791702914517</v>
      </c>
      <c r="P27" s="3">
        <v>0.008776238399150316</v>
      </c>
    </row>
    <row r="28" spans="1:16" ht="12.75">
      <c r="A28" s="2">
        <v>14</v>
      </c>
      <c r="B28" s="2">
        <v>14</v>
      </c>
      <c r="C28" s="2" t="s">
        <v>12</v>
      </c>
      <c r="D28" s="2">
        <v>5</v>
      </c>
      <c r="E28" t="s">
        <v>52</v>
      </c>
      <c r="F28" s="2" t="s">
        <v>95</v>
      </c>
      <c r="G28" t="s">
        <v>96</v>
      </c>
      <c r="H28" t="s">
        <v>97</v>
      </c>
      <c r="I28" t="s">
        <v>98</v>
      </c>
      <c r="J28" t="s">
        <v>99</v>
      </c>
      <c r="K28" t="s">
        <v>100</v>
      </c>
      <c r="L28" s="1">
        <f t="shared" si="0"/>
        <v>0.0026631944444444446</v>
      </c>
      <c r="M28" t="s">
        <v>101</v>
      </c>
      <c r="N28" s="4">
        <v>43533.00887237266</v>
      </c>
      <c r="O28" s="4">
        <v>0.008949814800871536</v>
      </c>
      <c r="P28" s="3">
        <v>0.00881087969901273</v>
      </c>
    </row>
    <row r="29" spans="1:16" ht="12.75">
      <c r="A29" s="2">
        <v>15</v>
      </c>
      <c r="B29" s="2">
        <v>15</v>
      </c>
      <c r="C29" s="2" t="s">
        <v>12</v>
      </c>
      <c r="D29" s="2">
        <v>6</v>
      </c>
      <c r="E29" t="s">
        <v>52</v>
      </c>
      <c r="F29" s="2" t="s">
        <v>102</v>
      </c>
      <c r="G29" t="s">
        <v>103</v>
      </c>
      <c r="H29" t="s">
        <v>104</v>
      </c>
      <c r="I29" t="s">
        <v>67</v>
      </c>
      <c r="J29" t="s">
        <v>99</v>
      </c>
      <c r="K29" t="s">
        <v>105</v>
      </c>
      <c r="L29" s="1">
        <f t="shared" si="0"/>
        <v>0.002681712962962963</v>
      </c>
      <c r="M29" t="s">
        <v>106</v>
      </c>
      <c r="N29" s="4">
        <v>43533.00886658566</v>
      </c>
      <c r="O29" s="4">
        <v>0.008949733797635417</v>
      </c>
      <c r="P29" s="3">
        <v>0.008999039302580059</v>
      </c>
    </row>
    <row r="30" spans="1:16" ht="12.75">
      <c r="A30" s="2">
        <v>16</v>
      </c>
      <c r="B30" s="2">
        <v>16</v>
      </c>
      <c r="C30" s="2" t="s">
        <v>12</v>
      </c>
      <c r="D30" s="2">
        <v>1</v>
      </c>
      <c r="E30" t="s">
        <v>107</v>
      </c>
      <c r="F30" s="2" t="s">
        <v>108</v>
      </c>
      <c r="G30" t="s">
        <v>109</v>
      </c>
      <c r="H30" t="s">
        <v>90</v>
      </c>
      <c r="I30" t="s">
        <v>110</v>
      </c>
      <c r="J30" t="s">
        <v>111</v>
      </c>
      <c r="K30" t="s">
        <v>105</v>
      </c>
      <c r="L30" s="1">
        <f t="shared" si="0"/>
        <v>0.002681712962962963</v>
      </c>
      <c r="M30" t="s">
        <v>112</v>
      </c>
      <c r="N30" s="4">
        <v>43533.00893310186</v>
      </c>
      <c r="O30" s="4">
        <v>0.008889236101822462</v>
      </c>
      <c r="P30" s="3">
        <v>0.008998807898024097</v>
      </c>
    </row>
    <row r="31" spans="1:16" ht="12.75">
      <c r="A31" s="2">
        <v>17</v>
      </c>
      <c r="B31" s="2">
        <v>17</v>
      </c>
      <c r="C31" s="2" t="s">
        <v>12</v>
      </c>
      <c r="D31" s="2">
        <v>7</v>
      </c>
      <c r="E31" t="s">
        <v>52</v>
      </c>
      <c r="F31" s="2" t="s">
        <v>113</v>
      </c>
      <c r="G31" t="s">
        <v>114</v>
      </c>
      <c r="H31" t="s">
        <v>115</v>
      </c>
      <c r="I31" t="s">
        <v>67</v>
      </c>
      <c r="J31" t="s">
        <v>92</v>
      </c>
      <c r="K31" t="s">
        <v>116</v>
      </c>
      <c r="L31" s="1">
        <f t="shared" si="0"/>
        <v>0.00271875</v>
      </c>
      <c r="M31" t="s">
        <v>117</v>
      </c>
      <c r="N31" s="4">
        <v>43533.00885790506</v>
      </c>
      <c r="O31" s="4">
        <v>0.009048113504832145</v>
      </c>
      <c r="P31" s="3">
        <v>0.00928260410000803</v>
      </c>
    </row>
    <row r="32" spans="1:16" ht="12.75">
      <c r="A32" s="2">
        <v>18</v>
      </c>
      <c r="B32" s="2">
        <v>18</v>
      </c>
      <c r="C32" s="2" t="s">
        <v>12</v>
      </c>
      <c r="D32" s="2">
        <v>8</v>
      </c>
      <c r="E32" t="s">
        <v>52</v>
      </c>
      <c r="F32" s="2" t="s">
        <v>118</v>
      </c>
      <c r="G32" t="s">
        <v>119</v>
      </c>
      <c r="H32" t="s">
        <v>90</v>
      </c>
      <c r="I32" t="s">
        <v>120</v>
      </c>
      <c r="J32" t="s">
        <v>121</v>
      </c>
      <c r="K32" t="s">
        <v>122</v>
      </c>
      <c r="L32" s="1">
        <f t="shared" si="0"/>
        <v>0.002732638888888889</v>
      </c>
      <c r="M32" t="s">
        <v>123</v>
      </c>
      <c r="N32" s="4">
        <v>43533.00888101856</v>
      </c>
      <c r="O32" s="4">
        <v>0.009195752296363935</v>
      </c>
      <c r="P32" s="3">
        <v>0.00924495370418299</v>
      </c>
    </row>
    <row r="33" spans="1:16" ht="12.75">
      <c r="A33" s="2">
        <v>19</v>
      </c>
      <c r="B33" s="2">
        <v>19</v>
      </c>
      <c r="C33" s="2" t="s">
        <v>12</v>
      </c>
      <c r="D33" s="2">
        <v>7</v>
      </c>
      <c r="E33" t="s">
        <v>32</v>
      </c>
      <c r="F33" s="2" t="s">
        <v>124</v>
      </c>
      <c r="G33" t="s">
        <v>125</v>
      </c>
      <c r="H33" t="s">
        <v>90</v>
      </c>
      <c r="I33" t="s">
        <v>67</v>
      </c>
      <c r="J33" t="s">
        <v>126</v>
      </c>
      <c r="K33" t="s">
        <v>127</v>
      </c>
      <c r="L33" s="1">
        <f t="shared" si="0"/>
        <v>0.002739583333333334</v>
      </c>
      <c r="M33" t="s">
        <v>128</v>
      </c>
      <c r="N33" s="4">
        <v>43533.00854548606</v>
      </c>
      <c r="O33" s="4">
        <v>0.009094328801438678</v>
      </c>
      <c r="P33" s="3">
        <v>0.009760034699866083</v>
      </c>
    </row>
    <row r="34" spans="1:16" ht="12.75">
      <c r="A34" s="2">
        <v>20</v>
      </c>
      <c r="B34" s="2">
        <v>20</v>
      </c>
      <c r="C34" s="2" t="s">
        <v>12</v>
      </c>
      <c r="D34" s="2">
        <v>9</v>
      </c>
      <c r="E34" t="s">
        <v>52</v>
      </c>
      <c r="F34" s="2" t="s">
        <v>129</v>
      </c>
      <c r="G34" t="s">
        <v>130</v>
      </c>
      <c r="H34" t="s">
        <v>35</v>
      </c>
      <c r="I34" t="s">
        <v>131</v>
      </c>
      <c r="J34" t="s">
        <v>132</v>
      </c>
      <c r="K34" t="s">
        <v>133</v>
      </c>
      <c r="L34" s="1">
        <f t="shared" si="0"/>
        <v>0.002744212962962963</v>
      </c>
      <c r="M34" t="s">
        <v>134</v>
      </c>
      <c r="N34" s="4">
        <v>43533.00908356476</v>
      </c>
      <c r="O34" s="4">
        <v>0.00921597230626503</v>
      </c>
      <c r="P34" s="3">
        <v>0.009138310197158717</v>
      </c>
    </row>
    <row r="35" spans="1:16" ht="12.75">
      <c r="A35" s="2">
        <v>21</v>
      </c>
      <c r="B35" s="2">
        <v>21</v>
      </c>
      <c r="C35" s="2" t="s">
        <v>12</v>
      </c>
      <c r="D35" s="2">
        <v>2</v>
      </c>
      <c r="E35" t="s">
        <v>107</v>
      </c>
      <c r="F35" s="2" t="s">
        <v>135</v>
      </c>
      <c r="G35" t="s">
        <v>136</v>
      </c>
      <c r="H35" t="s">
        <v>137</v>
      </c>
      <c r="I35" t="s">
        <v>138</v>
      </c>
      <c r="J35" t="s">
        <v>139</v>
      </c>
      <c r="K35" t="s">
        <v>140</v>
      </c>
      <c r="L35" s="1">
        <f t="shared" si="0"/>
        <v>0.0027453703703703702</v>
      </c>
      <c r="M35" t="s">
        <v>141</v>
      </c>
      <c r="N35" s="4">
        <v>43533.00896778936</v>
      </c>
      <c r="O35" s="4">
        <v>0.009166817100776825</v>
      </c>
      <c r="P35" s="3">
        <v>0.009317627300333697</v>
      </c>
    </row>
    <row r="36" spans="1:16" ht="12.75">
      <c r="A36" s="2">
        <v>22</v>
      </c>
      <c r="B36" s="2">
        <v>22</v>
      </c>
      <c r="C36" s="2" t="s">
        <v>12</v>
      </c>
      <c r="D36" s="2">
        <v>10</v>
      </c>
      <c r="E36" t="s">
        <v>52</v>
      </c>
      <c r="F36" s="2" t="s">
        <v>142</v>
      </c>
      <c r="G36" t="s">
        <v>143</v>
      </c>
      <c r="H36" t="s">
        <v>61</v>
      </c>
      <c r="I36" t="s">
        <v>144</v>
      </c>
      <c r="J36" t="s">
        <v>145</v>
      </c>
      <c r="K36" t="s">
        <v>146</v>
      </c>
      <c r="L36" s="1">
        <f t="shared" si="0"/>
        <v>0.0027465277777777774</v>
      </c>
      <c r="M36" t="s">
        <v>141</v>
      </c>
      <c r="N36" s="4">
        <v>43533.00886678236</v>
      </c>
      <c r="O36" s="4">
        <v>0.009250463001080789</v>
      </c>
      <c r="P36" s="3">
        <v>0.009346261598693673</v>
      </c>
    </row>
    <row r="37" spans="1:16" ht="12.75">
      <c r="A37" s="2">
        <v>23</v>
      </c>
      <c r="B37" s="2">
        <v>23</v>
      </c>
      <c r="C37" s="2" t="s">
        <v>12</v>
      </c>
      <c r="D37" s="2">
        <v>8</v>
      </c>
      <c r="E37" t="s">
        <v>32</v>
      </c>
      <c r="F37" s="2" t="s">
        <v>147</v>
      </c>
      <c r="G37" t="s">
        <v>148</v>
      </c>
      <c r="H37" t="s">
        <v>149</v>
      </c>
      <c r="I37" t="s">
        <v>150</v>
      </c>
      <c r="J37" t="s">
        <v>151</v>
      </c>
      <c r="K37" t="s">
        <v>152</v>
      </c>
      <c r="L37" s="1">
        <f t="shared" si="0"/>
        <v>0.0027476851851851855</v>
      </c>
      <c r="M37" t="s">
        <v>153</v>
      </c>
      <c r="N37" s="4">
        <v>43533.00896200236</v>
      </c>
      <c r="O37" s="4">
        <v>0.009161064801446628</v>
      </c>
      <c r="P37" s="3">
        <v>0.009357800903671887</v>
      </c>
    </row>
    <row r="38" spans="1:16" ht="12.75">
      <c r="A38" s="2">
        <v>24</v>
      </c>
      <c r="B38" s="2">
        <v>24</v>
      </c>
      <c r="C38" s="2" t="s">
        <v>12</v>
      </c>
      <c r="D38" s="2">
        <v>9</v>
      </c>
      <c r="E38" t="s">
        <v>32</v>
      </c>
      <c r="F38" s="2" t="s">
        <v>154</v>
      </c>
      <c r="G38" t="s">
        <v>155</v>
      </c>
      <c r="H38" t="s">
        <v>156</v>
      </c>
      <c r="I38" t="s">
        <v>157</v>
      </c>
      <c r="J38" t="s">
        <v>74</v>
      </c>
      <c r="K38" t="s">
        <v>158</v>
      </c>
      <c r="L38" s="1">
        <f t="shared" si="0"/>
        <v>0.0027615740740740743</v>
      </c>
      <c r="M38" t="s">
        <v>159</v>
      </c>
      <c r="N38" s="4">
        <v>43533.00887268516</v>
      </c>
      <c r="O38" s="4">
        <v>0.00926770840305835</v>
      </c>
      <c r="P38" s="3">
        <v>0.009470682794926688</v>
      </c>
    </row>
    <row r="39" spans="1:16" ht="12.75">
      <c r="A39" s="2">
        <v>25</v>
      </c>
      <c r="B39" s="2">
        <v>25</v>
      </c>
      <c r="C39" s="2" t="s">
        <v>12</v>
      </c>
      <c r="D39" s="2">
        <v>11</v>
      </c>
      <c r="E39" t="s">
        <v>52</v>
      </c>
      <c r="F39" s="2" t="s">
        <v>160</v>
      </c>
      <c r="G39" t="s">
        <v>161</v>
      </c>
      <c r="H39" t="s">
        <v>162</v>
      </c>
      <c r="I39" t="s">
        <v>163</v>
      </c>
      <c r="J39" t="s">
        <v>99</v>
      </c>
      <c r="K39" t="s">
        <v>164</v>
      </c>
      <c r="L39" s="1">
        <f t="shared" si="0"/>
        <v>0.002763888888888889</v>
      </c>
      <c r="M39" t="s">
        <v>165</v>
      </c>
      <c r="N39" s="4">
        <v>43533.00917905096</v>
      </c>
      <c r="O39" s="4">
        <v>0.009291203699831385</v>
      </c>
      <c r="P39" s="3">
        <v>0.009169791599560995</v>
      </c>
    </row>
    <row r="40" spans="1:16" ht="12.75">
      <c r="A40" s="2">
        <v>26</v>
      </c>
      <c r="B40" s="2">
        <v>26</v>
      </c>
      <c r="C40" s="2" t="s">
        <v>12</v>
      </c>
      <c r="D40" s="2">
        <v>3</v>
      </c>
      <c r="E40" t="s">
        <v>107</v>
      </c>
      <c r="F40" s="2" t="s">
        <v>166</v>
      </c>
      <c r="G40" t="s">
        <v>167</v>
      </c>
      <c r="H40" t="s">
        <v>168</v>
      </c>
      <c r="I40" t="s">
        <v>36</v>
      </c>
      <c r="J40" t="s">
        <v>169</v>
      </c>
      <c r="K40" t="s">
        <v>170</v>
      </c>
      <c r="L40" s="1">
        <f t="shared" si="0"/>
        <v>0.0027893518518518515</v>
      </c>
      <c r="M40" t="s">
        <v>171</v>
      </c>
      <c r="N40" s="4">
        <v>43533.00920802086</v>
      </c>
      <c r="O40" s="4">
        <v>0.009291168898926117</v>
      </c>
      <c r="P40" s="3">
        <v>0.009389664395712316</v>
      </c>
    </row>
    <row r="41" spans="1:16" ht="12.75">
      <c r="A41" s="2">
        <v>27</v>
      </c>
      <c r="B41" s="2">
        <v>27</v>
      </c>
      <c r="C41" s="2" t="s">
        <v>12</v>
      </c>
      <c r="D41" s="2">
        <v>12</v>
      </c>
      <c r="E41" t="s">
        <v>52</v>
      </c>
      <c r="F41" s="2" t="s">
        <v>172</v>
      </c>
      <c r="G41" t="s">
        <v>173</v>
      </c>
      <c r="H41" t="s">
        <v>174</v>
      </c>
      <c r="I41" t="s">
        <v>23</v>
      </c>
      <c r="J41" t="s">
        <v>80</v>
      </c>
      <c r="K41" t="s">
        <v>175</v>
      </c>
      <c r="L41" s="1">
        <f t="shared" si="0"/>
        <v>0.0027974537037037035</v>
      </c>
      <c r="M41" t="s">
        <v>176</v>
      </c>
      <c r="N41" s="4">
        <v>43533.00910381946</v>
      </c>
      <c r="O41" s="4">
        <v>0.009360648102301639</v>
      </c>
      <c r="P41" s="3">
        <v>0.009511192198260687</v>
      </c>
    </row>
    <row r="42" spans="1:16" ht="12.75">
      <c r="A42" s="2">
        <v>28</v>
      </c>
      <c r="B42" s="2">
        <v>28</v>
      </c>
      <c r="C42" s="2" t="s">
        <v>12</v>
      </c>
      <c r="D42" s="2">
        <v>10</v>
      </c>
      <c r="E42" t="s">
        <v>32</v>
      </c>
      <c r="F42" s="2" t="s">
        <v>177</v>
      </c>
      <c r="G42" t="s">
        <v>178</v>
      </c>
      <c r="H42" t="s">
        <v>179</v>
      </c>
      <c r="I42" t="s">
        <v>144</v>
      </c>
      <c r="J42" t="s">
        <v>74</v>
      </c>
      <c r="K42" t="s">
        <v>180</v>
      </c>
      <c r="L42" s="1">
        <f t="shared" si="0"/>
        <v>0.002798611111111111</v>
      </c>
      <c r="M42" t="s">
        <v>181</v>
      </c>
      <c r="N42" s="4">
        <v>43533.00935960646</v>
      </c>
      <c r="O42" s="4">
        <v>0.00935084489901783</v>
      </c>
      <c r="P42" s="3">
        <v>0.009276817203499377</v>
      </c>
    </row>
    <row r="43" spans="1:16" ht="12.75">
      <c r="A43" s="2">
        <v>29</v>
      </c>
      <c r="B43" s="2">
        <v>29</v>
      </c>
      <c r="C43" s="2" t="s">
        <v>12</v>
      </c>
      <c r="D43" s="2">
        <v>13</v>
      </c>
      <c r="E43" t="s">
        <v>52</v>
      </c>
      <c r="F43" s="2" t="s">
        <v>182</v>
      </c>
      <c r="G43" t="s">
        <v>183</v>
      </c>
      <c r="H43" t="s">
        <v>162</v>
      </c>
      <c r="I43" t="s">
        <v>184</v>
      </c>
      <c r="J43" t="s">
        <v>185</v>
      </c>
      <c r="K43" t="s">
        <v>186</v>
      </c>
      <c r="L43" s="1">
        <f t="shared" si="0"/>
        <v>0.0027997685185185183</v>
      </c>
      <c r="M43" t="s">
        <v>181</v>
      </c>
      <c r="N43" s="4">
        <v>43533.00913275466</v>
      </c>
      <c r="O43" s="4">
        <v>0.009343286998046096</v>
      </c>
      <c r="P43" s="3">
        <v>0.009517013902950566</v>
      </c>
    </row>
    <row r="44" spans="1:16" ht="12.75">
      <c r="A44" s="2">
        <v>30</v>
      </c>
      <c r="B44" s="2">
        <v>30</v>
      </c>
      <c r="C44" s="2" t="s">
        <v>12</v>
      </c>
      <c r="D44" s="2">
        <v>14</v>
      </c>
      <c r="E44" t="s">
        <v>52</v>
      </c>
      <c r="F44" s="2" t="s">
        <v>187</v>
      </c>
      <c r="G44" t="s">
        <v>188</v>
      </c>
      <c r="H44" t="s">
        <v>189</v>
      </c>
      <c r="I44" t="s">
        <v>190</v>
      </c>
      <c r="J44" t="s">
        <v>185</v>
      </c>
      <c r="K44" t="s">
        <v>191</v>
      </c>
      <c r="L44" s="1">
        <f t="shared" si="0"/>
        <v>0.0028055555555555555</v>
      </c>
      <c r="M44" t="s">
        <v>192</v>
      </c>
      <c r="N44" s="4">
        <v>43533.009312233764</v>
      </c>
      <c r="O44" s="4">
        <v>0.00940694449673174</v>
      </c>
      <c r="P44" s="3">
        <v>0.00933174770034384</v>
      </c>
    </row>
    <row r="45" spans="1:16" ht="12.75">
      <c r="A45" s="2">
        <v>31</v>
      </c>
      <c r="B45" s="2">
        <v>31</v>
      </c>
      <c r="C45" s="2" t="s">
        <v>12</v>
      </c>
      <c r="D45" s="2">
        <v>4</v>
      </c>
      <c r="E45" t="s">
        <v>107</v>
      </c>
      <c r="F45" s="2" t="s">
        <v>193</v>
      </c>
      <c r="G45" t="s">
        <v>194</v>
      </c>
      <c r="H45" t="s">
        <v>195</v>
      </c>
      <c r="I45" t="s">
        <v>190</v>
      </c>
      <c r="J45" t="s">
        <v>196</v>
      </c>
      <c r="K45" t="s">
        <v>197</v>
      </c>
      <c r="L45" s="1">
        <f t="shared" si="0"/>
        <v>0.0028136574074074075</v>
      </c>
      <c r="M45" t="s">
        <v>198</v>
      </c>
      <c r="N45" s="4">
        <v>43533.00931600696</v>
      </c>
      <c r="O45" s="4">
        <v>0.009408958299900405</v>
      </c>
      <c r="P45" s="3">
        <v>0.009412766201421618</v>
      </c>
    </row>
    <row r="46" spans="1:16" ht="12.75">
      <c r="A46" s="2">
        <v>32</v>
      </c>
      <c r="B46" s="2">
        <v>32</v>
      </c>
      <c r="C46" s="2" t="s">
        <v>12</v>
      </c>
      <c r="D46" s="2">
        <v>5</v>
      </c>
      <c r="E46" t="s">
        <v>107</v>
      </c>
      <c r="F46" s="2" t="s">
        <v>199</v>
      </c>
      <c r="G46" t="s">
        <v>200</v>
      </c>
      <c r="H46" t="s">
        <v>90</v>
      </c>
      <c r="I46" t="s">
        <v>157</v>
      </c>
      <c r="J46" t="s">
        <v>201</v>
      </c>
      <c r="K46" t="s">
        <v>202</v>
      </c>
      <c r="L46" s="1">
        <f t="shared" si="0"/>
        <v>0.0028240740740740735</v>
      </c>
      <c r="M46" t="s">
        <v>203</v>
      </c>
      <c r="N46" s="4">
        <v>43533.009155902764</v>
      </c>
      <c r="O46" s="4">
        <v>0.009427233795577195</v>
      </c>
      <c r="P46" s="3">
        <v>0.009661805597716011</v>
      </c>
    </row>
    <row r="47" spans="1:16" ht="12.75">
      <c r="A47" s="2">
        <v>33</v>
      </c>
      <c r="B47" s="2">
        <v>33</v>
      </c>
      <c r="C47" s="2" t="s">
        <v>12</v>
      </c>
      <c r="D47" s="2">
        <v>11</v>
      </c>
      <c r="E47" t="s">
        <v>32</v>
      </c>
      <c r="F47" s="2" t="s">
        <v>204</v>
      </c>
      <c r="G47" t="s">
        <v>205</v>
      </c>
      <c r="H47" t="s">
        <v>206</v>
      </c>
      <c r="I47" t="s">
        <v>138</v>
      </c>
      <c r="J47" t="s">
        <v>151</v>
      </c>
      <c r="K47" t="s">
        <v>207</v>
      </c>
      <c r="L47" s="1">
        <f t="shared" si="0"/>
        <v>0.002834490740740741</v>
      </c>
      <c r="M47" t="s">
        <v>208</v>
      </c>
      <c r="N47" s="4">
        <v>43533.00948572916</v>
      </c>
      <c r="O47" s="4">
        <v>0.009453310194658116</v>
      </c>
      <c r="P47" s="3">
        <v>0.0094041319025564</v>
      </c>
    </row>
    <row r="48" spans="1:16" ht="12.75">
      <c r="A48" s="2">
        <v>34</v>
      </c>
      <c r="B48" s="2">
        <v>34</v>
      </c>
      <c r="C48" s="2" t="s">
        <v>12</v>
      </c>
      <c r="D48" s="2">
        <v>15</v>
      </c>
      <c r="E48" t="s">
        <v>52</v>
      </c>
      <c r="F48" s="2" t="s">
        <v>209</v>
      </c>
      <c r="G48" t="s">
        <v>210</v>
      </c>
      <c r="H48" t="s">
        <v>97</v>
      </c>
      <c r="I48" t="s">
        <v>23</v>
      </c>
      <c r="J48" t="s">
        <v>145</v>
      </c>
      <c r="K48" t="s">
        <v>211</v>
      </c>
      <c r="L48" s="1">
        <f t="shared" si="0"/>
        <v>0.0028460648148148147</v>
      </c>
      <c r="M48" t="s">
        <v>212</v>
      </c>
      <c r="N48" s="4">
        <v>43533.009121145864</v>
      </c>
      <c r="O48" s="4">
        <v>0.009557708297506906</v>
      </c>
      <c r="P48" s="3">
        <v>0.009785844900761731</v>
      </c>
    </row>
    <row r="49" spans="1:16" ht="12.75">
      <c r="A49" s="2">
        <v>35</v>
      </c>
      <c r="B49" s="2">
        <v>35</v>
      </c>
      <c r="C49" s="2" t="s">
        <v>12</v>
      </c>
      <c r="D49" s="2">
        <v>12</v>
      </c>
      <c r="E49" t="s">
        <v>32</v>
      </c>
      <c r="F49" s="2" t="s">
        <v>213</v>
      </c>
      <c r="G49" t="s">
        <v>214</v>
      </c>
      <c r="H49" t="s">
        <v>215</v>
      </c>
      <c r="I49" t="s">
        <v>23</v>
      </c>
      <c r="J49" t="s">
        <v>74</v>
      </c>
      <c r="K49" t="s">
        <v>216</v>
      </c>
      <c r="L49" s="1">
        <f t="shared" si="0"/>
        <v>0.0028495370370370367</v>
      </c>
      <c r="M49" t="s">
        <v>217</v>
      </c>
      <c r="N49" s="4">
        <v>43533.00923113426</v>
      </c>
      <c r="O49" s="4">
        <v>0.00963842590135755</v>
      </c>
      <c r="P49" s="3">
        <v>0.009626967599615455</v>
      </c>
    </row>
    <row r="50" spans="1:16" ht="12.75">
      <c r="A50" s="2">
        <v>36</v>
      </c>
      <c r="B50" s="2">
        <v>36</v>
      </c>
      <c r="C50" s="2" t="s">
        <v>12</v>
      </c>
      <c r="D50" s="2">
        <v>6</v>
      </c>
      <c r="E50" t="s">
        <v>107</v>
      </c>
      <c r="F50" s="2" t="s">
        <v>218</v>
      </c>
      <c r="G50" t="s">
        <v>219</v>
      </c>
      <c r="H50" t="s">
        <v>35</v>
      </c>
      <c r="I50" t="s">
        <v>220</v>
      </c>
      <c r="J50" t="s">
        <v>196</v>
      </c>
      <c r="K50" t="s">
        <v>221</v>
      </c>
      <c r="L50" s="1">
        <f t="shared" si="0"/>
        <v>0.002854166666666667</v>
      </c>
      <c r="M50" t="s">
        <v>222</v>
      </c>
      <c r="N50" s="4">
        <v>43533.00930663196</v>
      </c>
      <c r="O50" s="4">
        <v>0.0095079860984697</v>
      </c>
      <c r="P50" s="3">
        <v>0.009722650502226315</v>
      </c>
    </row>
    <row r="51" spans="1:16" ht="12.75">
      <c r="A51" s="2">
        <v>37</v>
      </c>
      <c r="B51" s="2">
        <v>37</v>
      </c>
      <c r="C51" s="2" t="s">
        <v>12</v>
      </c>
      <c r="D51" s="2">
        <v>16</v>
      </c>
      <c r="E51" t="s">
        <v>52</v>
      </c>
      <c r="F51" s="2" t="s">
        <v>223</v>
      </c>
      <c r="G51" t="s">
        <v>224</v>
      </c>
      <c r="H51" t="s">
        <v>42</v>
      </c>
      <c r="I51" t="s">
        <v>220</v>
      </c>
      <c r="J51" t="s">
        <v>121</v>
      </c>
      <c r="K51" t="s">
        <v>221</v>
      </c>
      <c r="L51" s="1">
        <f t="shared" si="0"/>
        <v>0.002854166666666667</v>
      </c>
      <c r="M51" t="s">
        <v>222</v>
      </c>
      <c r="N51" s="4">
        <v>43533.00940181716</v>
      </c>
      <c r="O51" s="4">
        <v>0.00941577539924765</v>
      </c>
      <c r="P51" s="3">
        <v>0.009719710702484008</v>
      </c>
    </row>
    <row r="52" spans="1:16" ht="12.75">
      <c r="A52" s="2">
        <v>38</v>
      </c>
      <c r="B52" s="2">
        <v>38</v>
      </c>
      <c r="C52" s="2" t="s">
        <v>12</v>
      </c>
      <c r="D52" s="2">
        <v>17</v>
      </c>
      <c r="E52" t="s">
        <v>52</v>
      </c>
      <c r="F52" s="2" t="s">
        <v>225</v>
      </c>
      <c r="G52" t="s">
        <v>226</v>
      </c>
      <c r="H52" t="s">
        <v>227</v>
      </c>
      <c r="I52" t="s">
        <v>91</v>
      </c>
      <c r="J52" t="s">
        <v>185</v>
      </c>
      <c r="K52" t="s">
        <v>228</v>
      </c>
      <c r="L52" s="1">
        <f t="shared" si="0"/>
        <v>0.0028622685185185183</v>
      </c>
      <c r="M52" t="s">
        <v>229</v>
      </c>
      <c r="N52" s="4">
        <v>43533.00897361106</v>
      </c>
      <c r="O52" s="4">
        <v>0.009629745400161482</v>
      </c>
      <c r="P52" s="3">
        <v>0.010020486100984272</v>
      </c>
    </row>
    <row r="53" spans="1:16" ht="12.75">
      <c r="A53" s="2">
        <v>39</v>
      </c>
      <c r="B53" s="2">
        <v>39</v>
      </c>
      <c r="C53" s="2" t="s">
        <v>12</v>
      </c>
      <c r="D53" s="2">
        <v>18</v>
      </c>
      <c r="E53" t="s">
        <v>52</v>
      </c>
      <c r="F53" s="2" t="s">
        <v>230</v>
      </c>
      <c r="G53" t="s">
        <v>231</v>
      </c>
      <c r="H53" t="s">
        <v>232</v>
      </c>
      <c r="I53" t="s">
        <v>17</v>
      </c>
      <c r="J53" t="s">
        <v>56</v>
      </c>
      <c r="K53" t="s">
        <v>228</v>
      </c>
      <c r="L53" s="1">
        <f t="shared" si="0"/>
        <v>0.0028622685185185183</v>
      </c>
      <c r="M53" t="s">
        <v>229</v>
      </c>
      <c r="N53" s="4">
        <v>43533.00957832176</v>
      </c>
      <c r="O53" s="4">
        <v>0.009499652798695024</v>
      </c>
      <c r="P53" s="3">
        <v>0.009548726797220297</v>
      </c>
    </row>
    <row r="54" spans="1:16" ht="12.75">
      <c r="A54" s="2">
        <v>40</v>
      </c>
      <c r="B54" s="2">
        <v>40</v>
      </c>
      <c r="C54" s="2" t="s">
        <v>12</v>
      </c>
      <c r="D54" s="2">
        <v>19</v>
      </c>
      <c r="E54" t="s">
        <v>52</v>
      </c>
      <c r="F54" s="2" t="s">
        <v>233</v>
      </c>
      <c r="G54" t="s">
        <v>234</v>
      </c>
      <c r="H54" t="s">
        <v>235</v>
      </c>
      <c r="I54" t="s">
        <v>138</v>
      </c>
      <c r="J54" t="s">
        <v>56</v>
      </c>
      <c r="K54" t="s">
        <v>236</v>
      </c>
      <c r="L54" s="1">
        <f t="shared" si="0"/>
        <v>0.0028784722222222224</v>
      </c>
      <c r="M54" t="s">
        <v>237</v>
      </c>
      <c r="N54" s="4">
        <v>43533.00944259256</v>
      </c>
      <c r="O54" s="4">
        <v>0.009707673598313704</v>
      </c>
      <c r="P54" s="3">
        <v>0.00963561349635711</v>
      </c>
    </row>
    <row r="55" spans="1:16" ht="12.75">
      <c r="A55" s="2">
        <v>41</v>
      </c>
      <c r="B55" s="2">
        <v>41</v>
      </c>
      <c r="C55" s="2" t="s">
        <v>12</v>
      </c>
      <c r="D55" s="2">
        <v>20</v>
      </c>
      <c r="E55" t="s">
        <v>52</v>
      </c>
      <c r="F55" s="2" t="s">
        <v>238</v>
      </c>
      <c r="G55" t="s">
        <v>239</v>
      </c>
      <c r="H55" t="s">
        <v>235</v>
      </c>
      <c r="I55" t="s">
        <v>240</v>
      </c>
      <c r="J55" t="s">
        <v>92</v>
      </c>
      <c r="K55" t="s">
        <v>241</v>
      </c>
      <c r="L55" s="1">
        <f t="shared" si="0"/>
        <v>0.002884259259259259</v>
      </c>
      <c r="M55" t="s">
        <v>242</v>
      </c>
      <c r="N55" s="4">
        <v>43533.00954077546</v>
      </c>
      <c r="O55" s="4">
        <v>0.009748344898980577</v>
      </c>
      <c r="P55" s="3">
        <v>0.009554629599733744</v>
      </c>
    </row>
    <row r="56" spans="1:16" ht="12.75">
      <c r="A56" s="2">
        <v>42</v>
      </c>
      <c r="B56" s="2">
        <v>42</v>
      </c>
      <c r="C56" s="2" t="s">
        <v>12</v>
      </c>
      <c r="D56" s="2">
        <v>7</v>
      </c>
      <c r="E56" t="s">
        <v>107</v>
      </c>
      <c r="F56" s="2" t="s">
        <v>243</v>
      </c>
      <c r="G56" t="s">
        <v>244</v>
      </c>
      <c r="H56" t="s">
        <v>245</v>
      </c>
      <c r="I56" t="s">
        <v>73</v>
      </c>
      <c r="J56" t="s">
        <v>169</v>
      </c>
      <c r="K56" t="s">
        <v>246</v>
      </c>
      <c r="L56" s="1">
        <f t="shared" si="0"/>
        <v>0.002888888888888889</v>
      </c>
      <c r="M56" t="s">
        <v>247</v>
      </c>
      <c r="N56" s="4">
        <v>43533.00988799766</v>
      </c>
      <c r="O56" s="4">
        <v>0.009586342603142839</v>
      </c>
      <c r="P56" s="3">
        <v>0.009409919002791867</v>
      </c>
    </row>
    <row r="57" spans="1:16" ht="12.75">
      <c r="A57" s="2">
        <v>43</v>
      </c>
      <c r="B57" s="2">
        <v>43</v>
      </c>
      <c r="C57" s="2" t="s">
        <v>12</v>
      </c>
      <c r="D57" s="2">
        <v>8</v>
      </c>
      <c r="E57" t="s">
        <v>107</v>
      </c>
      <c r="F57" s="2" t="s">
        <v>248</v>
      </c>
      <c r="G57" t="s">
        <v>249</v>
      </c>
      <c r="H57" t="s">
        <v>250</v>
      </c>
      <c r="I57" t="s">
        <v>138</v>
      </c>
      <c r="J57" t="s">
        <v>251</v>
      </c>
      <c r="K57" t="s">
        <v>246</v>
      </c>
      <c r="L57" s="1">
        <f t="shared" si="0"/>
        <v>0.002888888888888889</v>
      </c>
      <c r="M57" t="s">
        <v>247</v>
      </c>
      <c r="N57" s="4">
        <v>43533.00943078706</v>
      </c>
      <c r="O57" s="4">
        <v>0.009658715302066412</v>
      </c>
      <c r="P57" s="3">
        <v>0.009794791600143071</v>
      </c>
    </row>
    <row r="58" spans="1:16" ht="12.75">
      <c r="A58" s="2">
        <v>44</v>
      </c>
      <c r="B58" s="2">
        <v>44</v>
      </c>
      <c r="C58" s="2" t="s">
        <v>12</v>
      </c>
      <c r="D58" s="2">
        <v>21</v>
      </c>
      <c r="E58" t="s">
        <v>52</v>
      </c>
      <c r="F58" s="2" t="s">
        <v>252</v>
      </c>
      <c r="G58" t="s">
        <v>253</v>
      </c>
      <c r="H58" t="s">
        <v>97</v>
      </c>
      <c r="I58" t="s">
        <v>91</v>
      </c>
      <c r="J58" t="s">
        <v>92</v>
      </c>
      <c r="K58" t="s">
        <v>254</v>
      </c>
      <c r="L58" s="1">
        <f t="shared" si="0"/>
        <v>0.0028981481481481484</v>
      </c>
      <c r="M58" t="s">
        <v>255</v>
      </c>
      <c r="N58" s="4">
        <v>43533.00951481486</v>
      </c>
      <c r="O58" s="4">
        <v>0.00976855320186587</v>
      </c>
      <c r="P58" s="3">
        <v>0.009699270798591897</v>
      </c>
    </row>
    <row r="59" spans="1:16" ht="12.75">
      <c r="A59" s="2">
        <v>45</v>
      </c>
      <c r="B59" s="2">
        <v>45</v>
      </c>
      <c r="C59" s="2" t="s">
        <v>12</v>
      </c>
      <c r="D59" s="2">
        <v>22</v>
      </c>
      <c r="E59" t="s">
        <v>52</v>
      </c>
      <c r="F59" s="2" t="s">
        <v>256</v>
      </c>
      <c r="G59" t="s">
        <v>257</v>
      </c>
      <c r="H59" t="s">
        <v>258</v>
      </c>
      <c r="I59" t="s">
        <v>259</v>
      </c>
      <c r="J59" t="s">
        <v>121</v>
      </c>
      <c r="K59" t="s">
        <v>260</v>
      </c>
      <c r="L59" s="1">
        <f t="shared" si="0"/>
        <v>0.002899305555555555</v>
      </c>
      <c r="M59" t="s">
        <v>261</v>
      </c>
      <c r="N59" s="4">
        <v>43533.00933530096</v>
      </c>
      <c r="O59" s="4">
        <v>0.009739699002238922</v>
      </c>
      <c r="P59" s="3">
        <v>0.0099192130001029</v>
      </c>
    </row>
    <row r="60" spans="1:16" ht="12.75">
      <c r="A60" s="2">
        <v>46</v>
      </c>
      <c r="B60" s="2">
        <v>46</v>
      </c>
      <c r="C60" s="2" t="s">
        <v>12</v>
      </c>
      <c r="D60" s="2">
        <v>23</v>
      </c>
      <c r="E60" t="s">
        <v>52</v>
      </c>
      <c r="F60" s="2" t="s">
        <v>262</v>
      </c>
      <c r="G60" t="s">
        <v>263</v>
      </c>
      <c r="H60" t="s">
        <v>264</v>
      </c>
      <c r="I60" t="s">
        <v>259</v>
      </c>
      <c r="J60" t="s">
        <v>121</v>
      </c>
      <c r="K60" t="s">
        <v>265</v>
      </c>
      <c r="L60" s="1">
        <f t="shared" si="0"/>
        <v>0.002900462962962963</v>
      </c>
      <c r="M60" t="s">
        <v>261</v>
      </c>
      <c r="N60" s="4">
        <v>43533.00945119216</v>
      </c>
      <c r="O60" s="4">
        <v>0.009733796294312924</v>
      </c>
      <c r="P60" s="3">
        <v>0.009815011500904802</v>
      </c>
    </row>
    <row r="61" spans="1:16" ht="12.75">
      <c r="A61" s="2">
        <v>47</v>
      </c>
      <c r="B61" s="2">
        <v>47</v>
      </c>
      <c r="C61" s="2" t="s">
        <v>12</v>
      </c>
      <c r="D61" s="2">
        <v>13</v>
      </c>
      <c r="E61" t="s">
        <v>32</v>
      </c>
      <c r="F61" s="2" t="s">
        <v>266</v>
      </c>
      <c r="G61" t="s">
        <v>267</v>
      </c>
      <c r="H61" t="s">
        <v>235</v>
      </c>
      <c r="I61" t="s">
        <v>268</v>
      </c>
      <c r="J61" t="s">
        <v>269</v>
      </c>
      <c r="K61" t="s">
        <v>270</v>
      </c>
      <c r="L61" s="1">
        <f t="shared" si="0"/>
        <v>0.002915509259259259</v>
      </c>
      <c r="M61" t="s">
        <v>271</v>
      </c>
      <c r="N61" s="4">
        <v>43533.00925428236</v>
      </c>
      <c r="O61" s="4">
        <v>0.00999722229607869</v>
      </c>
      <c r="P61" s="3">
        <v>0.009898958305711858</v>
      </c>
    </row>
    <row r="62" spans="1:16" ht="12.75">
      <c r="A62" s="2">
        <v>48</v>
      </c>
      <c r="B62" s="2">
        <v>48</v>
      </c>
      <c r="C62" s="2" t="s">
        <v>12</v>
      </c>
      <c r="D62" s="2">
        <v>14</v>
      </c>
      <c r="E62" t="s">
        <v>32</v>
      </c>
      <c r="F62" s="2" t="s">
        <v>272</v>
      </c>
      <c r="G62" t="s">
        <v>273</v>
      </c>
      <c r="H62" t="s">
        <v>274</v>
      </c>
      <c r="I62" t="s">
        <v>43</v>
      </c>
      <c r="J62" t="s">
        <v>275</v>
      </c>
      <c r="K62" t="s">
        <v>276</v>
      </c>
      <c r="L62" s="1">
        <f t="shared" si="0"/>
        <v>0.002920138888888889</v>
      </c>
      <c r="M62" t="s">
        <v>277</v>
      </c>
      <c r="N62" s="4">
        <v>43533.00929186346</v>
      </c>
      <c r="O62" s="4">
        <v>0.009835254597419407</v>
      </c>
      <c r="P62" s="3">
        <v>0.01006964120460907</v>
      </c>
    </row>
    <row r="63" spans="1:16" ht="12.75">
      <c r="A63" s="2">
        <v>49</v>
      </c>
      <c r="B63" s="2">
        <v>49</v>
      </c>
      <c r="C63" s="2" t="s">
        <v>12</v>
      </c>
      <c r="D63" s="2">
        <v>24</v>
      </c>
      <c r="E63" t="s">
        <v>52</v>
      </c>
      <c r="F63" s="2" t="s">
        <v>278</v>
      </c>
      <c r="G63" t="s">
        <v>279</v>
      </c>
      <c r="H63" t="s">
        <v>280</v>
      </c>
      <c r="I63" t="s">
        <v>138</v>
      </c>
      <c r="J63" t="s">
        <v>99</v>
      </c>
      <c r="K63" t="s">
        <v>281</v>
      </c>
      <c r="L63" s="1">
        <f t="shared" si="0"/>
        <v>0.002927083333333333</v>
      </c>
      <c r="M63" t="s">
        <v>282</v>
      </c>
      <c r="N63" s="4">
        <v>43533.00932434026</v>
      </c>
      <c r="O63" s="4">
        <v>0.009982175899494905</v>
      </c>
      <c r="P63" s="3">
        <v>0.009962581105355639</v>
      </c>
    </row>
    <row r="64" spans="1:16" ht="12.75">
      <c r="A64" s="2">
        <v>50</v>
      </c>
      <c r="B64" s="2">
        <v>50</v>
      </c>
      <c r="C64" s="2" t="s">
        <v>12</v>
      </c>
      <c r="D64" s="2">
        <v>15</v>
      </c>
      <c r="E64" t="s">
        <v>32</v>
      </c>
      <c r="F64" s="2" t="s">
        <v>283</v>
      </c>
      <c r="G64" t="s">
        <v>284</v>
      </c>
      <c r="H64" t="s">
        <v>285</v>
      </c>
      <c r="I64" t="s">
        <v>120</v>
      </c>
      <c r="J64" t="s">
        <v>286</v>
      </c>
      <c r="K64" t="s">
        <v>287</v>
      </c>
      <c r="L64" s="1">
        <f t="shared" si="0"/>
        <v>0.0029305555555555556</v>
      </c>
      <c r="M64" t="s">
        <v>288</v>
      </c>
      <c r="N64" s="4">
        <v>43533.00964197916</v>
      </c>
      <c r="O64" s="4">
        <v>0.009809178198338486</v>
      </c>
      <c r="P64" s="3">
        <v>0.009849768604908604</v>
      </c>
    </row>
    <row r="65" spans="1:16" ht="12.75">
      <c r="A65" s="2">
        <v>51</v>
      </c>
      <c r="B65" s="2">
        <v>51</v>
      </c>
      <c r="C65" s="2" t="s">
        <v>12</v>
      </c>
      <c r="D65" s="2">
        <v>16</v>
      </c>
      <c r="E65" t="s">
        <v>32</v>
      </c>
      <c r="F65" s="2" t="s">
        <v>289</v>
      </c>
      <c r="G65" t="s">
        <v>290</v>
      </c>
      <c r="H65" t="s">
        <v>291</v>
      </c>
      <c r="I65" t="s">
        <v>190</v>
      </c>
      <c r="J65" t="s">
        <v>292</v>
      </c>
      <c r="K65" t="s">
        <v>287</v>
      </c>
      <c r="L65" s="1">
        <f t="shared" si="0"/>
        <v>0.0029305555555555556</v>
      </c>
      <c r="M65" t="s">
        <v>293</v>
      </c>
      <c r="N65" s="4">
        <v>43533.00933237266</v>
      </c>
      <c r="O65" s="4">
        <v>0.009907592597301118</v>
      </c>
      <c r="P65" s="3">
        <v>0.010066747701785062</v>
      </c>
    </row>
    <row r="66" spans="1:16" ht="12.75">
      <c r="A66" s="2">
        <v>52</v>
      </c>
      <c r="B66" s="2">
        <v>52</v>
      </c>
      <c r="C66" s="2" t="s">
        <v>12</v>
      </c>
      <c r="D66" s="2">
        <v>25</v>
      </c>
      <c r="E66" t="s">
        <v>52</v>
      </c>
      <c r="F66" s="2" t="s">
        <v>294</v>
      </c>
      <c r="G66" t="s">
        <v>295</v>
      </c>
      <c r="H66" t="s">
        <v>206</v>
      </c>
      <c r="I66" t="s">
        <v>296</v>
      </c>
      <c r="J66" t="s">
        <v>85</v>
      </c>
      <c r="K66" t="s">
        <v>297</v>
      </c>
      <c r="L66" s="1">
        <f t="shared" si="0"/>
        <v>0.002936342592592592</v>
      </c>
      <c r="M66" t="s">
        <v>298</v>
      </c>
      <c r="N66" s="4">
        <v>43533.00978978006</v>
      </c>
      <c r="O66" s="4">
        <v>0.009791666700039059</v>
      </c>
      <c r="P66" s="3">
        <v>0.009780243104614783</v>
      </c>
    </row>
    <row r="67" spans="1:16" ht="12.75">
      <c r="A67" s="2">
        <v>53</v>
      </c>
      <c r="B67" s="2">
        <v>53</v>
      </c>
      <c r="C67" s="2" t="s">
        <v>12</v>
      </c>
      <c r="D67" s="2">
        <v>26</v>
      </c>
      <c r="E67" t="s">
        <v>52</v>
      </c>
      <c r="F67" s="2" t="s">
        <v>299</v>
      </c>
      <c r="G67" t="s">
        <v>300</v>
      </c>
      <c r="H67" t="s">
        <v>232</v>
      </c>
      <c r="I67" t="s">
        <v>67</v>
      </c>
      <c r="J67" t="s">
        <v>92</v>
      </c>
      <c r="K67" t="s">
        <v>301</v>
      </c>
      <c r="L67" s="1">
        <f t="shared" si="0"/>
        <v>0.0029375</v>
      </c>
      <c r="M67" t="s">
        <v>302</v>
      </c>
      <c r="N67" s="4">
        <v>43533.00951177086</v>
      </c>
      <c r="O67" s="4">
        <v>0.009797685197554529</v>
      </c>
      <c r="P67" s="3">
        <v>0.010069942101836205</v>
      </c>
    </row>
    <row r="68" spans="1:16" ht="12.75">
      <c r="A68" s="2">
        <v>54</v>
      </c>
      <c r="B68" s="2">
        <v>54</v>
      </c>
      <c r="C68" s="2" t="s">
        <v>12</v>
      </c>
      <c r="D68" s="2">
        <v>27</v>
      </c>
      <c r="E68" t="s">
        <v>52</v>
      </c>
      <c r="F68" s="2" t="s">
        <v>303</v>
      </c>
      <c r="G68" t="s">
        <v>304</v>
      </c>
      <c r="H68" t="s">
        <v>305</v>
      </c>
      <c r="I68" t="s">
        <v>306</v>
      </c>
      <c r="J68" t="s">
        <v>185</v>
      </c>
      <c r="K68" t="s">
        <v>307</v>
      </c>
      <c r="L68" s="1">
        <f t="shared" si="0"/>
        <v>0.002939814814814815</v>
      </c>
      <c r="M68" t="s">
        <v>308</v>
      </c>
      <c r="N68" s="4">
        <v>43533.00941646986</v>
      </c>
      <c r="O68" s="4">
        <v>0.010008796300098766</v>
      </c>
      <c r="P68" s="3">
        <v>0.009974155102099758</v>
      </c>
    </row>
    <row r="69" spans="1:16" ht="12.75">
      <c r="A69" s="2">
        <v>55</v>
      </c>
      <c r="B69" s="2">
        <v>55</v>
      </c>
      <c r="C69" s="2" t="s">
        <v>12</v>
      </c>
      <c r="D69" s="2">
        <v>28</v>
      </c>
      <c r="E69" t="s">
        <v>52</v>
      </c>
      <c r="F69" s="2" t="s">
        <v>309</v>
      </c>
      <c r="G69" t="s">
        <v>310</v>
      </c>
      <c r="H69" t="s">
        <v>311</v>
      </c>
      <c r="I69" t="s">
        <v>150</v>
      </c>
      <c r="J69" t="s">
        <v>185</v>
      </c>
      <c r="K69" t="s">
        <v>312</v>
      </c>
      <c r="L69" s="1">
        <f t="shared" si="0"/>
        <v>0.0029421296296296296</v>
      </c>
      <c r="M69" t="s">
        <v>313</v>
      </c>
      <c r="N69" s="4">
        <v>43533.00970567126</v>
      </c>
      <c r="O69" s="4">
        <v>0.009869942201476078</v>
      </c>
      <c r="P69" s="3">
        <v>0.009847106397501193</v>
      </c>
    </row>
    <row r="70" spans="1:16" ht="12.75">
      <c r="A70" s="2">
        <v>56</v>
      </c>
      <c r="B70" s="2">
        <v>56</v>
      </c>
      <c r="C70" s="2" t="s">
        <v>12</v>
      </c>
      <c r="D70" s="2">
        <v>9</v>
      </c>
      <c r="E70" t="s">
        <v>107</v>
      </c>
      <c r="F70" s="2" t="s">
        <v>314</v>
      </c>
      <c r="G70" t="s">
        <v>315</v>
      </c>
      <c r="H70" t="s">
        <v>316</v>
      </c>
      <c r="I70" t="s">
        <v>220</v>
      </c>
      <c r="J70" t="s">
        <v>317</v>
      </c>
      <c r="K70" t="s">
        <v>318</v>
      </c>
      <c r="L70" s="1">
        <f t="shared" si="0"/>
        <v>0.0029456018518518516</v>
      </c>
      <c r="M70" t="s">
        <v>319</v>
      </c>
      <c r="N70" s="4">
        <v>43533.00950613426</v>
      </c>
      <c r="O70" s="4">
        <v>0.009881400503218174</v>
      </c>
      <c r="P70" s="3">
        <v>0.010072569399198983</v>
      </c>
    </row>
    <row r="71" spans="1:16" ht="12.75">
      <c r="A71" s="2">
        <v>57</v>
      </c>
      <c r="B71" s="2">
        <v>57</v>
      </c>
      <c r="C71" s="2" t="s">
        <v>12</v>
      </c>
      <c r="D71" s="2">
        <v>17</v>
      </c>
      <c r="E71" t="s">
        <v>32</v>
      </c>
      <c r="F71" s="2" t="s">
        <v>320</v>
      </c>
      <c r="G71" t="s">
        <v>321</v>
      </c>
      <c r="H71" t="s">
        <v>322</v>
      </c>
      <c r="I71" t="s">
        <v>144</v>
      </c>
      <c r="J71" t="s">
        <v>74</v>
      </c>
      <c r="K71" t="s">
        <v>323</v>
      </c>
      <c r="L71" s="1">
        <f t="shared" si="0"/>
        <v>0.0029502314814814816</v>
      </c>
      <c r="M71" t="s">
        <v>324</v>
      </c>
      <c r="N71" s="4">
        <v>43533.00988799766</v>
      </c>
      <c r="O71" s="4">
        <v>0.009780289401533082</v>
      </c>
      <c r="P71" s="3">
        <v>0.009829398099100217</v>
      </c>
    </row>
    <row r="72" spans="1:16" ht="12.75">
      <c r="A72" s="2">
        <v>58</v>
      </c>
      <c r="B72" s="2">
        <v>58</v>
      </c>
      <c r="C72" s="2" t="s">
        <v>12</v>
      </c>
      <c r="D72" s="2">
        <v>18</v>
      </c>
      <c r="E72" t="s">
        <v>32</v>
      </c>
      <c r="F72" s="2" t="s">
        <v>325</v>
      </c>
      <c r="G72" t="s">
        <v>326</v>
      </c>
      <c r="H72" t="s">
        <v>327</v>
      </c>
      <c r="I72" t="s">
        <v>110</v>
      </c>
      <c r="J72" t="s">
        <v>328</v>
      </c>
      <c r="K72" t="s">
        <v>329</v>
      </c>
      <c r="L72" s="1">
        <f t="shared" si="0"/>
        <v>0.0029583333333333336</v>
      </c>
      <c r="M72" t="s">
        <v>330</v>
      </c>
      <c r="N72" s="4">
        <v>43533.009806979164</v>
      </c>
      <c r="O72" s="4">
        <v>0.010020370398706291</v>
      </c>
      <c r="P72" s="3">
        <v>0.009754247701494023</v>
      </c>
    </row>
    <row r="73" spans="1:16" ht="12.75">
      <c r="A73" s="2">
        <v>59</v>
      </c>
      <c r="B73" s="2">
        <v>1</v>
      </c>
      <c r="C73" s="2" t="s">
        <v>331</v>
      </c>
      <c r="D73" s="2">
        <v>1</v>
      </c>
      <c r="E73" t="s">
        <v>332</v>
      </c>
      <c r="F73" s="2" t="s">
        <v>333</v>
      </c>
      <c r="G73" t="s">
        <v>334</v>
      </c>
      <c r="H73" t="s">
        <v>335</v>
      </c>
      <c r="I73" t="s">
        <v>259</v>
      </c>
      <c r="K73" t="s">
        <v>336</v>
      </c>
      <c r="L73" s="1">
        <f t="shared" si="0"/>
        <v>0.002960648148148148</v>
      </c>
      <c r="M73" t="s">
        <v>337</v>
      </c>
      <c r="N73" s="4">
        <v>43533.00983877316</v>
      </c>
      <c r="O73" s="4">
        <v>0.009890242996334564</v>
      </c>
      <c r="P73" s="3">
        <v>0.009878622702672146</v>
      </c>
    </row>
    <row r="74" spans="1:16" ht="12.75">
      <c r="A74" s="2">
        <v>60</v>
      </c>
      <c r="B74" s="2">
        <v>59</v>
      </c>
      <c r="C74" s="2" t="s">
        <v>12</v>
      </c>
      <c r="D74" s="2">
        <v>29</v>
      </c>
      <c r="E74" t="s">
        <v>52</v>
      </c>
      <c r="F74" s="2" t="s">
        <v>338</v>
      </c>
      <c r="G74" t="s">
        <v>339</v>
      </c>
      <c r="H74" t="s">
        <v>340</v>
      </c>
      <c r="I74" t="s">
        <v>220</v>
      </c>
      <c r="J74" t="s">
        <v>80</v>
      </c>
      <c r="K74" t="s">
        <v>341</v>
      </c>
      <c r="L74" s="1">
        <f t="shared" si="0"/>
        <v>0.002961805555555555</v>
      </c>
      <c r="M74" t="s">
        <v>342</v>
      </c>
      <c r="N74" s="4">
        <v>0.009872685185185184</v>
      </c>
      <c r="O74" s="4">
        <v>0.009872685185185184</v>
      </c>
      <c r="P74" s="4">
        <v>0.009872685185185184</v>
      </c>
    </row>
    <row r="75" spans="1:16" ht="12.75">
      <c r="A75" s="2">
        <v>61</v>
      </c>
      <c r="B75" s="2">
        <v>60</v>
      </c>
      <c r="C75" s="2" t="s">
        <v>12</v>
      </c>
      <c r="D75" s="2">
        <v>30</v>
      </c>
      <c r="E75" t="s">
        <v>52</v>
      </c>
      <c r="F75" s="2" t="s">
        <v>343</v>
      </c>
      <c r="G75" t="s">
        <v>344</v>
      </c>
      <c r="H75" t="s">
        <v>305</v>
      </c>
      <c r="I75" t="s">
        <v>36</v>
      </c>
      <c r="J75" t="s">
        <v>56</v>
      </c>
      <c r="K75" t="s">
        <v>341</v>
      </c>
      <c r="L75" s="1">
        <f t="shared" si="0"/>
        <v>0.002961805555555555</v>
      </c>
      <c r="M75" t="s">
        <v>337</v>
      </c>
      <c r="N75" s="4">
        <v>43533.00939027776</v>
      </c>
      <c r="O75" s="4">
        <v>0.010153553303098306</v>
      </c>
      <c r="P75" s="3">
        <v>0.010072569399198983</v>
      </c>
    </row>
    <row r="76" spans="1:16" ht="12.75">
      <c r="A76" s="2">
        <v>62</v>
      </c>
      <c r="B76" s="2">
        <v>61</v>
      </c>
      <c r="C76" s="2" t="s">
        <v>12</v>
      </c>
      <c r="D76" s="2">
        <v>19</v>
      </c>
      <c r="E76" t="s">
        <v>32</v>
      </c>
      <c r="F76" s="2" t="s">
        <v>345</v>
      </c>
      <c r="G76" t="s">
        <v>346</v>
      </c>
      <c r="H76" t="s">
        <v>189</v>
      </c>
      <c r="I76" t="s">
        <v>120</v>
      </c>
      <c r="J76" t="s">
        <v>37</v>
      </c>
      <c r="K76" t="s">
        <v>347</v>
      </c>
      <c r="L76" s="1">
        <f t="shared" si="0"/>
        <v>0.002962962962962963</v>
      </c>
      <c r="M76" t="s">
        <v>342</v>
      </c>
      <c r="N76" s="4">
        <v>43533.00984464116</v>
      </c>
      <c r="O76" s="4">
        <v>0.009893009300867561</v>
      </c>
      <c r="P76" s="3">
        <v>0.009887349500786513</v>
      </c>
    </row>
    <row r="77" spans="1:16" ht="12.75">
      <c r="A77" s="2">
        <v>63</v>
      </c>
      <c r="B77" s="2">
        <v>62</v>
      </c>
      <c r="C77" s="2" t="s">
        <v>12</v>
      </c>
      <c r="D77" s="2">
        <v>10</v>
      </c>
      <c r="E77" t="s">
        <v>107</v>
      </c>
      <c r="F77" s="2" t="s">
        <v>348</v>
      </c>
      <c r="G77" t="s">
        <v>349</v>
      </c>
      <c r="H77" t="s">
        <v>206</v>
      </c>
      <c r="I77" t="s">
        <v>138</v>
      </c>
      <c r="J77" t="s">
        <v>350</v>
      </c>
      <c r="K77" t="s">
        <v>351</v>
      </c>
      <c r="L77" s="1">
        <f t="shared" si="0"/>
        <v>0.0029652777777777776</v>
      </c>
      <c r="M77" t="s">
        <v>352</v>
      </c>
      <c r="N77" s="4">
        <v>43533.00977797456</v>
      </c>
      <c r="O77" s="4">
        <v>0.00988155089726206</v>
      </c>
      <c r="P77" s="3">
        <v>0.009991516199079342</v>
      </c>
    </row>
    <row r="78" spans="1:16" ht="12.75">
      <c r="A78" s="2">
        <v>64</v>
      </c>
      <c r="B78" s="2">
        <v>63</v>
      </c>
      <c r="C78" s="2" t="s">
        <v>12</v>
      </c>
      <c r="D78" s="2">
        <v>20</v>
      </c>
      <c r="E78" t="s">
        <v>32</v>
      </c>
      <c r="F78" s="2" t="s">
        <v>353</v>
      </c>
      <c r="G78" t="s">
        <v>354</v>
      </c>
      <c r="H78" t="s">
        <v>355</v>
      </c>
      <c r="I78" t="s">
        <v>150</v>
      </c>
      <c r="J78" t="s">
        <v>37</v>
      </c>
      <c r="K78" t="s">
        <v>356</v>
      </c>
      <c r="L78" s="1">
        <f t="shared" si="0"/>
        <v>0.0029826388888888893</v>
      </c>
      <c r="M78" t="s">
        <v>357</v>
      </c>
      <c r="N78" s="4">
        <v>43533.00982149306</v>
      </c>
      <c r="O78" s="4">
        <v>0.010008749995904509</v>
      </c>
      <c r="P78" s="3">
        <v>0.00999440970190335</v>
      </c>
    </row>
    <row r="79" spans="1:16" ht="12.75">
      <c r="A79" s="2">
        <v>65</v>
      </c>
      <c r="B79" s="2">
        <v>64</v>
      </c>
      <c r="C79" s="2" t="s">
        <v>12</v>
      </c>
      <c r="D79" s="2">
        <v>11</v>
      </c>
      <c r="E79" t="s">
        <v>107</v>
      </c>
      <c r="F79" s="2" t="s">
        <v>358</v>
      </c>
      <c r="G79" t="s">
        <v>359</v>
      </c>
      <c r="H79" t="s">
        <v>258</v>
      </c>
      <c r="I79" t="s">
        <v>110</v>
      </c>
      <c r="J79" t="s">
        <v>111</v>
      </c>
      <c r="K79" t="s">
        <v>360</v>
      </c>
      <c r="L79" s="1">
        <f t="shared" si="0"/>
        <v>0.0029849537037037036</v>
      </c>
      <c r="M79" t="s">
        <v>361</v>
      </c>
      <c r="N79" s="4">
        <v>43533.009679629664</v>
      </c>
      <c r="O79" s="4">
        <v>0.010043553193099797</v>
      </c>
      <c r="P79" s="3">
        <v>0.010124618100235239</v>
      </c>
    </row>
    <row r="80" spans="1:16" ht="12.75">
      <c r="A80" s="2">
        <v>66</v>
      </c>
      <c r="B80" s="2">
        <v>65</v>
      </c>
      <c r="C80" s="2" t="s">
        <v>12</v>
      </c>
      <c r="D80" s="2">
        <v>31</v>
      </c>
      <c r="E80" t="s">
        <v>52</v>
      </c>
      <c r="F80" s="2" t="s">
        <v>362</v>
      </c>
      <c r="G80" t="s">
        <v>363</v>
      </c>
      <c r="H80" t="s">
        <v>364</v>
      </c>
      <c r="I80" t="s">
        <v>190</v>
      </c>
      <c r="J80" t="s">
        <v>99</v>
      </c>
      <c r="K80" t="s">
        <v>365</v>
      </c>
      <c r="L80" s="1">
        <f aca="true" t="shared" si="1" ref="L80:L144">K80/10</f>
        <v>0.0029953703703703705</v>
      </c>
      <c r="M80" t="s">
        <v>366</v>
      </c>
      <c r="N80" s="4">
        <v>43533.00981559026</v>
      </c>
      <c r="O80" s="4">
        <v>0.010026226904301438</v>
      </c>
      <c r="P80" s="3">
        <v>0.010113043899764307</v>
      </c>
    </row>
    <row r="81" spans="1:16" ht="12.75">
      <c r="A81" s="2">
        <v>67</v>
      </c>
      <c r="B81" s="2">
        <v>66</v>
      </c>
      <c r="C81" s="2" t="s">
        <v>12</v>
      </c>
      <c r="D81" s="2">
        <v>1</v>
      </c>
      <c r="E81" t="s">
        <v>367</v>
      </c>
      <c r="F81" s="2" t="s">
        <v>368</v>
      </c>
      <c r="G81" t="s">
        <v>369</v>
      </c>
      <c r="H81" t="s">
        <v>174</v>
      </c>
      <c r="I81" t="s">
        <v>91</v>
      </c>
      <c r="J81" t="s">
        <v>370</v>
      </c>
      <c r="K81" t="s">
        <v>371</v>
      </c>
      <c r="L81" s="1">
        <f t="shared" si="1"/>
        <v>0.0029976851851851853</v>
      </c>
      <c r="M81" t="s">
        <v>372</v>
      </c>
      <c r="N81" s="4">
        <v>43533.00985439816</v>
      </c>
      <c r="O81" s="4">
        <v>0.010027928205090575</v>
      </c>
      <c r="P81" s="3">
        <v>0.010096296296978835</v>
      </c>
    </row>
    <row r="82" spans="1:16" ht="12.75">
      <c r="A82" s="2">
        <v>68</v>
      </c>
      <c r="B82" s="2">
        <v>67</v>
      </c>
      <c r="C82" s="2" t="s">
        <v>12</v>
      </c>
      <c r="D82" s="2">
        <v>12</v>
      </c>
      <c r="E82" t="s">
        <v>107</v>
      </c>
      <c r="F82" s="2" t="s">
        <v>373</v>
      </c>
      <c r="G82" t="s">
        <v>374</v>
      </c>
      <c r="H82" t="s">
        <v>305</v>
      </c>
      <c r="I82" t="s">
        <v>91</v>
      </c>
      <c r="J82" t="s">
        <v>375</v>
      </c>
      <c r="K82" t="s">
        <v>376</v>
      </c>
      <c r="L82" s="1">
        <f t="shared" si="1"/>
        <v>0.003</v>
      </c>
      <c r="M82" t="s">
        <v>377</v>
      </c>
      <c r="N82" s="4">
        <v>43533.00969116896</v>
      </c>
      <c r="O82" s="4">
        <v>0.0101246527992771</v>
      </c>
      <c r="P82" s="3">
        <v>0.01018244209990371</v>
      </c>
    </row>
    <row r="83" spans="1:16" ht="12.75">
      <c r="A83" s="2">
        <v>69</v>
      </c>
      <c r="B83" s="2">
        <v>68</v>
      </c>
      <c r="C83" s="2" t="s">
        <v>12</v>
      </c>
      <c r="D83" s="2">
        <v>21</v>
      </c>
      <c r="E83" t="s">
        <v>32</v>
      </c>
      <c r="F83" s="2" t="s">
        <v>378</v>
      </c>
      <c r="G83" t="s">
        <v>379</v>
      </c>
      <c r="H83" t="s">
        <v>380</v>
      </c>
      <c r="I83" t="s">
        <v>23</v>
      </c>
      <c r="J83" t="s">
        <v>37</v>
      </c>
      <c r="K83" t="s">
        <v>381</v>
      </c>
      <c r="L83" s="1">
        <f t="shared" si="1"/>
        <v>0.0030046296296296297</v>
      </c>
      <c r="M83" t="s">
        <v>382</v>
      </c>
      <c r="N83" s="4">
        <v>43533.00956964116</v>
      </c>
      <c r="O83" s="4">
        <v>0.010217245398962405</v>
      </c>
      <c r="P83" s="3">
        <v>0.010260567105433438</v>
      </c>
    </row>
    <row r="84" spans="1:16" ht="12.75">
      <c r="A84" s="2">
        <v>70</v>
      </c>
      <c r="B84" s="2">
        <v>69</v>
      </c>
      <c r="C84" s="2" t="s">
        <v>12</v>
      </c>
      <c r="D84" s="2">
        <v>13</v>
      </c>
      <c r="E84" t="s">
        <v>107</v>
      </c>
      <c r="F84" s="2" t="s">
        <v>383</v>
      </c>
      <c r="G84" t="s">
        <v>384</v>
      </c>
      <c r="H84" t="s">
        <v>61</v>
      </c>
      <c r="I84" t="s">
        <v>150</v>
      </c>
      <c r="J84" t="s">
        <v>201</v>
      </c>
      <c r="K84" t="s">
        <v>381</v>
      </c>
      <c r="L84" s="1">
        <f t="shared" si="1"/>
        <v>0.0030046296296296297</v>
      </c>
      <c r="M84" t="s">
        <v>382</v>
      </c>
      <c r="N84" s="4">
        <v>43533.00976956016</v>
      </c>
      <c r="O84" s="4">
        <v>0.010083877299621236</v>
      </c>
      <c r="P84" s="3">
        <v>0.01019690980319865</v>
      </c>
    </row>
    <row r="85" spans="1:16" ht="12.75">
      <c r="A85" s="2">
        <v>71</v>
      </c>
      <c r="B85" s="2">
        <v>2</v>
      </c>
      <c r="C85" s="2" t="s">
        <v>331</v>
      </c>
      <c r="D85" s="2">
        <v>2</v>
      </c>
      <c r="E85" t="s">
        <v>332</v>
      </c>
      <c r="F85" s="2" t="s">
        <v>385</v>
      </c>
      <c r="G85" t="s">
        <v>384</v>
      </c>
      <c r="H85" t="s">
        <v>386</v>
      </c>
      <c r="I85" t="s">
        <v>138</v>
      </c>
      <c r="K85" t="s">
        <v>387</v>
      </c>
      <c r="L85" s="1">
        <f t="shared" si="1"/>
        <v>0.003005787037037037</v>
      </c>
      <c r="M85" t="s">
        <v>382</v>
      </c>
      <c r="N85" s="4">
        <v>43533.00976956016</v>
      </c>
      <c r="O85" s="4">
        <v>0.010092511605762411</v>
      </c>
      <c r="P85" s="3">
        <v>0.010194062495429534</v>
      </c>
    </row>
    <row r="86" spans="1:16" ht="12.75">
      <c r="A86" s="2">
        <v>72</v>
      </c>
      <c r="B86" s="2">
        <v>70</v>
      </c>
      <c r="C86" s="2" t="s">
        <v>12</v>
      </c>
      <c r="D86" s="2">
        <v>32</v>
      </c>
      <c r="E86" t="s">
        <v>52</v>
      </c>
      <c r="F86" s="2" t="s">
        <v>388</v>
      </c>
      <c r="G86" t="s">
        <v>389</v>
      </c>
      <c r="H86" t="s">
        <v>250</v>
      </c>
      <c r="I86" t="s">
        <v>259</v>
      </c>
      <c r="J86" t="s">
        <v>85</v>
      </c>
      <c r="K86" t="s">
        <v>390</v>
      </c>
      <c r="L86" s="1">
        <f t="shared" si="1"/>
        <v>0.003006944444444444</v>
      </c>
      <c r="M86" t="s">
        <v>391</v>
      </c>
      <c r="N86" s="4">
        <v>43533.00998341436</v>
      </c>
      <c r="O86" s="4">
        <v>0.010150694397452753</v>
      </c>
      <c r="P86" s="3">
        <v>0.009939386603946332</v>
      </c>
    </row>
    <row r="87" spans="1:16" ht="12.75">
      <c r="A87" s="2">
        <v>73</v>
      </c>
      <c r="B87" s="2">
        <v>71</v>
      </c>
      <c r="C87" s="2" t="s">
        <v>12</v>
      </c>
      <c r="D87" s="2">
        <v>22</v>
      </c>
      <c r="E87" t="s">
        <v>32</v>
      </c>
      <c r="F87" s="2" t="s">
        <v>392</v>
      </c>
      <c r="G87" t="s">
        <v>393</v>
      </c>
      <c r="H87" t="s">
        <v>258</v>
      </c>
      <c r="I87" t="s">
        <v>110</v>
      </c>
      <c r="J87" t="s">
        <v>37</v>
      </c>
      <c r="K87" t="s">
        <v>394</v>
      </c>
      <c r="L87" s="1">
        <f t="shared" si="1"/>
        <v>0.0030115740740740736</v>
      </c>
      <c r="M87" t="s">
        <v>395</v>
      </c>
      <c r="N87" s="4">
        <v>43533.00980401616</v>
      </c>
      <c r="O87" s="4">
        <v>0.010182523197727278</v>
      </c>
      <c r="P87" s="3">
        <v>0.010124606502358802</v>
      </c>
    </row>
    <row r="88" spans="1:16" ht="12.75">
      <c r="A88" s="2">
        <v>74</v>
      </c>
      <c r="B88" s="2">
        <v>72</v>
      </c>
      <c r="C88" s="2" t="s">
        <v>12</v>
      </c>
      <c r="D88" s="2">
        <v>33</v>
      </c>
      <c r="E88" t="s">
        <v>52</v>
      </c>
      <c r="F88" s="2" t="s">
        <v>396</v>
      </c>
      <c r="G88" t="s">
        <v>397</v>
      </c>
      <c r="H88" t="s">
        <v>398</v>
      </c>
      <c r="I88" t="s">
        <v>91</v>
      </c>
      <c r="J88" t="s">
        <v>56</v>
      </c>
      <c r="K88" t="s">
        <v>399</v>
      </c>
      <c r="L88" s="1">
        <f t="shared" si="1"/>
        <v>0.0030138888888888884</v>
      </c>
      <c r="M88" t="s">
        <v>400</v>
      </c>
      <c r="N88" s="4">
        <v>43533.00966535876</v>
      </c>
      <c r="O88" s="4">
        <v>0.010086759299156256</v>
      </c>
      <c r="P88" s="3">
        <v>0.010385034700448159</v>
      </c>
    </row>
    <row r="89" spans="1:16" ht="12.75">
      <c r="A89" s="2">
        <v>75</v>
      </c>
      <c r="B89" s="2">
        <v>73</v>
      </c>
      <c r="C89" s="2" t="s">
        <v>12</v>
      </c>
      <c r="D89" s="2">
        <v>23</v>
      </c>
      <c r="E89" t="s">
        <v>32</v>
      </c>
      <c r="F89" s="2" t="s">
        <v>401</v>
      </c>
      <c r="G89" t="s">
        <v>402</v>
      </c>
      <c r="H89" t="s">
        <v>258</v>
      </c>
      <c r="I89" t="s">
        <v>403</v>
      </c>
      <c r="J89" t="s">
        <v>37</v>
      </c>
      <c r="K89" t="s">
        <v>399</v>
      </c>
      <c r="L89" s="1">
        <f t="shared" si="1"/>
        <v>0.0030138888888888884</v>
      </c>
      <c r="M89" t="s">
        <v>404</v>
      </c>
      <c r="N89" s="4">
        <v>0.010046296296296294</v>
      </c>
      <c r="O89" s="4">
        <v>0.010046296296296294</v>
      </c>
      <c r="P89" s="4">
        <v>0.010046296296296294</v>
      </c>
    </row>
    <row r="90" spans="1:16" ht="12.75">
      <c r="A90" s="2">
        <v>76</v>
      </c>
      <c r="B90" s="2">
        <v>74</v>
      </c>
      <c r="C90" s="2" t="s">
        <v>12</v>
      </c>
      <c r="D90" s="2">
        <v>14</v>
      </c>
      <c r="E90" t="s">
        <v>107</v>
      </c>
      <c r="F90" s="2" t="s">
        <v>405</v>
      </c>
      <c r="G90" t="s">
        <v>406</v>
      </c>
      <c r="H90" t="s">
        <v>245</v>
      </c>
      <c r="I90" t="s">
        <v>259</v>
      </c>
      <c r="J90" t="s">
        <v>111</v>
      </c>
      <c r="K90" t="s">
        <v>407</v>
      </c>
      <c r="L90" s="1">
        <f t="shared" si="1"/>
        <v>0.0030243055555555553</v>
      </c>
      <c r="M90" t="s">
        <v>408</v>
      </c>
      <c r="N90" s="4">
        <v>43533.00984745366</v>
      </c>
      <c r="O90" s="4">
        <v>0.010089849602081813</v>
      </c>
      <c r="P90" s="3">
        <v>0.01030401619937038</v>
      </c>
    </row>
    <row r="91" spans="1:16" ht="12.75">
      <c r="A91" s="2">
        <v>77</v>
      </c>
      <c r="B91" s="2">
        <v>75</v>
      </c>
      <c r="C91" s="2" t="s">
        <v>12</v>
      </c>
      <c r="D91" s="2">
        <v>2</v>
      </c>
      <c r="E91" t="s">
        <v>367</v>
      </c>
      <c r="F91" s="2" t="s">
        <v>409</v>
      </c>
      <c r="G91" t="s">
        <v>410</v>
      </c>
      <c r="H91" t="s">
        <v>411</v>
      </c>
      <c r="I91" t="s">
        <v>138</v>
      </c>
      <c r="J91" t="s">
        <v>412</v>
      </c>
      <c r="K91" t="s">
        <v>413</v>
      </c>
      <c r="L91" s="1">
        <f t="shared" si="1"/>
        <v>0.0030277777777777777</v>
      </c>
      <c r="M91" t="s">
        <v>414</v>
      </c>
      <c r="N91" s="4">
        <v>43533.00991114586</v>
      </c>
      <c r="O91" s="4">
        <v>0.010113009200722445</v>
      </c>
      <c r="P91" s="3">
        <v>0.010249108796415385</v>
      </c>
    </row>
    <row r="92" spans="1:16" ht="12.75">
      <c r="A92" s="2">
        <v>78</v>
      </c>
      <c r="B92" s="2">
        <v>76</v>
      </c>
      <c r="C92" s="2" t="s">
        <v>12</v>
      </c>
      <c r="D92" s="2">
        <v>34</v>
      </c>
      <c r="E92" t="s">
        <v>52</v>
      </c>
      <c r="F92" s="2" t="s">
        <v>415</v>
      </c>
      <c r="G92" t="s">
        <v>416</v>
      </c>
      <c r="H92" t="s">
        <v>245</v>
      </c>
      <c r="I92" t="s">
        <v>417</v>
      </c>
      <c r="J92" t="s">
        <v>145</v>
      </c>
      <c r="K92" t="s">
        <v>418</v>
      </c>
      <c r="L92" s="1">
        <f t="shared" si="1"/>
        <v>0.0030393518518518517</v>
      </c>
      <c r="M92" t="s">
        <v>419</v>
      </c>
      <c r="N92" s="4">
        <v>43533.01031620366</v>
      </c>
      <c r="O92" s="4">
        <v>0.00984398149739718</v>
      </c>
      <c r="P92" s="3">
        <v>0.010228819504845887</v>
      </c>
    </row>
    <row r="93" spans="1:16" ht="12.75">
      <c r="A93" s="2">
        <v>79</v>
      </c>
      <c r="B93" s="2">
        <v>77</v>
      </c>
      <c r="C93" s="2" t="s">
        <v>12</v>
      </c>
      <c r="D93" s="2">
        <v>35</v>
      </c>
      <c r="E93" t="s">
        <v>52</v>
      </c>
      <c r="F93" s="2" t="s">
        <v>420</v>
      </c>
      <c r="G93" t="s">
        <v>421</v>
      </c>
      <c r="H93" t="s">
        <v>235</v>
      </c>
      <c r="I93" t="s">
        <v>144</v>
      </c>
      <c r="J93" t="s">
        <v>92</v>
      </c>
      <c r="K93" t="s">
        <v>422</v>
      </c>
      <c r="L93" s="1">
        <f t="shared" si="1"/>
        <v>0.0030416666666666665</v>
      </c>
      <c r="M93" t="s">
        <v>423</v>
      </c>
      <c r="N93" s="4">
        <v>43533.01003839116</v>
      </c>
      <c r="O93" s="4">
        <v>0.010211458400590345</v>
      </c>
      <c r="P93" s="3">
        <v>0.010165080995648168</v>
      </c>
    </row>
    <row r="94" spans="1:16" ht="12.75">
      <c r="A94" s="2">
        <v>80</v>
      </c>
      <c r="B94" s="2">
        <v>78</v>
      </c>
      <c r="C94" s="2" t="s">
        <v>12</v>
      </c>
      <c r="D94" s="2">
        <v>15</v>
      </c>
      <c r="E94" t="s">
        <v>107</v>
      </c>
      <c r="F94" s="2" t="s">
        <v>424</v>
      </c>
      <c r="G94" t="s">
        <v>425</v>
      </c>
      <c r="H94" t="s">
        <v>232</v>
      </c>
      <c r="I94" t="s">
        <v>23</v>
      </c>
      <c r="J94" t="s">
        <v>196</v>
      </c>
      <c r="K94" t="s">
        <v>426</v>
      </c>
      <c r="L94" s="1">
        <f t="shared" si="1"/>
        <v>0.0030439814814814817</v>
      </c>
      <c r="M94" t="s">
        <v>427</v>
      </c>
      <c r="N94" s="4">
        <v>43533.00992268516</v>
      </c>
      <c r="O94" s="4">
        <v>0.010347419003664982</v>
      </c>
      <c r="P94" s="3">
        <v>0.010173796297749504</v>
      </c>
    </row>
    <row r="95" spans="1:16" ht="12.75">
      <c r="A95" s="2">
        <v>81</v>
      </c>
      <c r="B95" s="2">
        <v>79</v>
      </c>
      <c r="C95" s="2" t="s">
        <v>12</v>
      </c>
      <c r="D95" s="2">
        <v>36</v>
      </c>
      <c r="E95" t="s">
        <v>52</v>
      </c>
      <c r="F95" s="2" t="s">
        <v>428</v>
      </c>
      <c r="G95" t="s">
        <v>429</v>
      </c>
      <c r="H95" t="s">
        <v>162</v>
      </c>
      <c r="I95" t="s">
        <v>430</v>
      </c>
      <c r="J95" t="s">
        <v>56</v>
      </c>
      <c r="K95" t="s">
        <v>431</v>
      </c>
      <c r="L95" s="1">
        <f t="shared" si="1"/>
        <v>0.0030474537037037037</v>
      </c>
      <c r="M95" t="s">
        <v>432</v>
      </c>
      <c r="N95" s="4">
        <v>43533.01012519676</v>
      </c>
      <c r="O95" s="4">
        <v>0.010220173600828275</v>
      </c>
      <c r="P95" s="3">
        <v>0.010127465306140948</v>
      </c>
    </row>
    <row r="96" spans="1:16" ht="12.75">
      <c r="A96" s="2">
        <v>82</v>
      </c>
      <c r="B96" s="2">
        <v>80</v>
      </c>
      <c r="C96" s="2" t="s">
        <v>12</v>
      </c>
      <c r="D96" s="2">
        <v>16</v>
      </c>
      <c r="E96" t="s">
        <v>107</v>
      </c>
      <c r="F96" s="2" t="s">
        <v>433</v>
      </c>
      <c r="G96" t="s">
        <v>434</v>
      </c>
      <c r="H96" t="s">
        <v>435</v>
      </c>
      <c r="I96" t="s">
        <v>190</v>
      </c>
      <c r="J96" t="s">
        <v>139</v>
      </c>
      <c r="K96" t="s">
        <v>436</v>
      </c>
      <c r="L96" s="1">
        <f t="shared" si="1"/>
        <v>0.0030486111111111113</v>
      </c>
      <c r="M96" t="s">
        <v>437</v>
      </c>
      <c r="N96" s="4">
        <v>43533.01011944446</v>
      </c>
      <c r="O96" s="4">
        <v>0.010159294004552066</v>
      </c>
      <c r="P96" s="3">
        <v>0.01021168979787035</v>
      </c>
    </row>
    <row r="97" spans="1:16" ht="12.75">
      <c r="A97" s="2">
        <v>83</v>
      </c>
      <c r="B97" s="2">
        <v>81</v>
      </c>
      <c r="C97" s="2" t="s">
        <v>12</v>
      </c>
      <c r="D97" s="2">
        <v>37</v>
      </c>
      <c r="E97" t="s">
        <v>52</v>
      </c>
      <c r="F97" s="2" t="s">
        <v>438</v>
      </c>
      <c r="G97" t="s">
        <v>439</v>
      </c>
      <c r="H97" t="s">
        <v>97</v>
      </c>
      <c r="I97" t="s">
        <v>110</v>
      </c>
      <c r="J97" t="s">
        <v>145</v>
      </c>
      <c r="K97" t="s">
        <v>440</v>
      </c>
      <c r="L97" s="1">
        <f t="shared" si="1"/>
        <v>0.003054398148148148</v>
      </c>
      <c r="M97" t="s">
        <v>441</v>
      </c>
      <c r="N97" s="4">
        <v>43533.01019464116</v>
      </c>
      <c r="O97" s="4">
        <v>0.010150729198358022</v>
      </c>
      <c r="P97" s="3">
        <v>0.010196990799158812</v>
      </c>
    </row>
    <row r="98" spans="1:16" ht="12.75">
      <c r="A98" s="2">
        <v>84</v>
      </c>
      <c r="B98" s="2">
        <v>82</v>
      </c>
      <c r="C98" s="2" t="s">
        <v>12</v>
      </c>
      <c r="D98" s="2">
        <v>17</v>
      </c>
      <c r="E98" t="s">
        <v>107</v>
      </c>
      <c r="F98" s="2" t="s">
        <v>442</v>
      </c>
      <c r="G98" t="s">
        <v>443</v>
      </c>
      <c r="H98" t="s">
        <v>444</v>
      </c>
      <c r="I98" t="s">
        <v>445</v>
      </c>
      <c r="J98" t="s">
        <v>375</v>
      </c>
      <c r="K98" t="s">
        <v>440</v>
      </c>
      <c r="L98" s="1">
        <f t="shared" si="1"/>
        <v>0.003054398148148148</v>
      </c>
      <c r="M98" t="s">
        <v>441</v>
      </c>
      <c r="N98" s="4">
        <v>43533.00976365736</v>
      </c>
      <c r="O98" s="4">
        <v>0.010309641300409567</v>
      </c>
      <c r="P98" s="3">
        <v>0.010469097200257238</v>
      </c>
    </row>
    <row r="99" spans="1:16" ht="12.75">
      <c r="A99" s="2">
        <v>85</v>
      </c>
      <c r="B99" s="2">
        <v>83</v>
      </c>
      <c r="C99" s="2" t="s">
        <v>12</v>
      </c>
      <c r="D99" s="2">
        <v>3</v>
      </c>
      <c r="E99" t="s">
        <v>367</v>
      </c>
      <c r="F99" s="2" t="s">
        <v>446</v>
      </c>
      <c r="G99" t="s">
        <v>447</v>
      </c>
      <c r="H99" t="s">
        <v>448</v>
      </c>
      <c r="I99" t="s">
        <v>91</v>
      </c>
      <c r="J99" t="s">
        <v>370</v>
      </c>
      <c r="K99" t="s">
        <v>449</v>
      </c>
      <c r="L99" s="1">
        <f t="shared" si="1"/>
        <v>0.00305787037037037</v>
      </c>
      <c r="M99" t="s">
        <v>450</v>
      </c>
      <c r="N99" s="4">
        <v>43533.00990239586</v>
      </c>
      <c r="O99" s="4">
        <v>0.01033587959682336</v>
      </c>
      <c r="P99" s="3">
        <v>0.010341620400140528</v>
      </c>
    </row>
    <row r="100" spans="1:16" ht="12.75">
      <c r="A100" s="2">
        <v>86</v>
      </c>
      <c r="B100" s="2">
        <v>84</v>
      </c>
      <c r="C100" s="2" t="s">
        <v>12</v>
      </c>
      <c r="D100" s="2">
        <v>18</v>
      </c>
      <c r="E100" t="s">
        <v>107</v>
      </c>
      <c r="F100" s="2" t="s">
        <v>451</v>
      </c>
      <c r="G100" t="s">
        <v>452</v>
      </c>
      <c r="H100" t="s">
        <v>453</v>
      </c>
      <c r="I100" t="s">
        <v>157</v>
      </c>
      <c r="J100" t="s">
        <v>251</v>
      </c>
      <c r="K100" t="s">
        <v>454</v>
      </c>
      <c r="L100" s="1">
        <f t="shared" si="1"/>
        <v>0.0030648148148148145</v>
      </c>
      <c r="M100" t="s">
        <v>455</v>
      </c>
      <c r="N100" s="4">
        <v>43533.01011651616</v>
      </c>
      <c r="O100" s="4">
        <v>0.010249074097373523</v>
      </c>
      <c r="P100" s="3">
        <v>0.010277928304276429</v>
      </c>
    </row>
    <row r="101" spans="1:16" ht="12.75">
      <c r="A101" s="2">
        <v>87</v>
      </c>
      <c r="B101" s="2">
        <v>3</v>
      </c>
      <c r="C101" s="2" t="s">
        <v>331</v>
      </c>
      <c r="D101" s="2">
        <v>3</v>
      </c>
      <c r="E101" t="s">
        <v>332</v>
      </c>
      <c r="F101" s="2" t="s">
        <v>456</v>
      </c>
      <c r="G101" t="s">
        <v>457</v>
      </c>
      <c r="H101" t="s">
        <v>458</v>
      </c>
      <c r="I101" t="s">
        <v>190</v>
      </c>
      <c r="K101" t="s">
        <v>459</v>
      </c>
      <c r="L101" s="1">
        <f t="shared" si="1"/>
        <v>0.0030717592592592593</v>
      </c>
      <c r="M101" t="s">
        <v>460</v>
      </c>
      <c r="N101" s="4">
        <v>43533.01015123846</v>
      </c>
      <c r="O101" s="4">
        <v>0.010240347204671707</v>
      </c>
      <c r="P101" s="3">
        <v>0.010327199095627293</v>
      </c>
    </row>
    <row r="102" spans="1:16" ht="12.75">
      <c r="A102" s="2">
        <v>88</v>
      </c>
      <c r="B102" s="2">
        <v>85</v>
      </c>
      <c r="C102" s="2" t="s">
        <v>12</v>
      </c>
      <c r="D102" s="2">
        <v>19</v>
      </c>
      <c r="E102" t="s">
        <v>107</v>
      </c>
      <c r="F102" s="2" t="s">
        <v>461</v>
      </c>
      <c r="G102" t="s">
        <v>462</v>
      </c>
      <c r="H102" t="s">
        <v>35</v>
      </c>
      <c r="I102" t="s">
        <v>110</v>
      </c>
      <c r="J102" t="s">
        <v>251</v>
      </c>
      <c r="K102" t="s">
        <v>463</v>
      </c>
      <c r="L102" s="1">
        <f t="shared" si="1"/>
        <v>0.0030752314814814817</v>
      </c>
      <c r="M102" t="s">
        <v>464</v>
      </c>
      <c r="N102" s="4">
        <v>43533.01022954856</v>
      </c>
      <c r="O102" s="4">
        <v>0.010379131999798119</v>
      </c>
      <c r="P102" s="3">
        <v>0.010144791696802713</v>
      </c>
    </row>
    <row r="103" spans="1:16" ht="12.75">
      <c r="A103" s="2">
        <v>89</v>
      </c>
      <c r="B103" s="2">
        <v>86</v>
      </c>
      <c r="C103" s="2" t="s">
        <v>12</v>
      </c>
      <c r="D103" s="2">
        <v>38</v>
      </c>
      <c r="E103" t="s">
        <v>52</v>
      </c>
      <c r="F103" s="2" t="s">
        <v>465</v>
      </c>
      <c r="G103" t="s">
        <v>466</v>
      </c>
      <c r="H103" t="s">
        <v>250</v>
      </c>
      <c r="I103" t="s">
        <v>467</v>
      </c>
      <c r="J103" t="s">
        <v>56</v>
      </c>
      <c r="K103" t="s">
        <v>468</v>
      </c>
      <c r="L103" s="1">
        <f t="shared" si="1"/>
        <v>0.0030775462962962965</v>
      </c>
      <c r="M103" t="s">
        <v>469</v>
      </c>
      <c r="N103" s="4">
        <v>43533.01013391206</v>
      </c>
      <c r="O103" s="4">
        <v>0.010345219903683756</v>
      </c>
      <c r="P103" s="3">
        <v>0.010291736100043636</v>
      </c>
    </row>
    <row r="104" spans="1:16" ht="12.75">
      <c r="A104" s="2">
        <v>90</v>
      </c>
      <c r="B104" s="2">
        <v>87</v>
      </c>
      <c r="C104" s="2" t="s">
        <v>12</v>
      </c>
      <c r="D104" s="2">
        <v>20</v>
      </c>
      <c r="E104" t="s">
        <v>107</v>
      </c>
      <c r="F104" s="2" t="s">
        <v>470</v>
      </c>
      <c r="G104" t="s">
        <v>471</v>
      </c>
      <c r="H104" t="s">
        <v>215</v>
      </c>
      <c r="I104" t="s">
        <v>98</v>
      </c>
      <c r="J104" t="s">
        <v>375</v>
      </c>
      <c r="K104" t="s">
        <v>472</v>
      </c>
      <c r="L104" s="1">
        <f t="shared" si="1"/>
        <v>0.003078703703703704</v>
      </c>
      <c r="M104" t="s">
        <v>473</v>
      </c>
      <c r="N104" s="4">
        <v>43533.010104976864</v>
      </c>
      <c r="O104" s="4">
        <v>0.01038831019832287</v>
      </c>
      <c r="P104" s="3">
        <v>0.010297835600795224</v>
      </c>
    </row>
    <row r="105" spans="1:16" ht="12.75">
      <c r="A105" s="2">
        <v>91</v>
      </c>
      <c r="B105" s="2">
        <v>88</v>
      </c>
      <c r="C105" s="2" t="s">
        <v>12</v>
      </c>
      <c r="D105" s="2">
        <v>21</v>
      </c>
      <c r="E105" t="s">
        <v>107</v>
      </c>
      <c r="F105" s="2" t="s">
        <v>474</v>
      </c>
      <c r="G105" t="s">
        <v>475</v>
      </c>
      <c r="H105" t="s">
        <v>90</v>
      </c>
      <c r="I105" t="s">
        <v>240</v>
      </c>
      <c r="J105" t="s">
        <v>201</v>
      </c>
      <c r="K105" t="s">
        <v>476</v>
      </c>
      <c r="L105" s="1">
        <f t="shared" si="1"/>
        <v>0.0030810185185185185</v>
      </c>
      <c r="M105" t="s">
        <v>477</v>
      </c>
      <c r="N105" s="4">
        <v>43533.01020339116</v>
      </c>
      <c r="O105" s="4">
        <v>0.010463078702741768</v>
      </c>
      <c r="P105" s="3">
        <v>0.010142013896256685</v>
      </c>
    </row>
    <row r="106" spans="1:16" ht="12.75">
      <c r="A106" s="2">
        <v>92</v>
      </c>
      <c r="B106" s="2">
        <v>89</v>
      </c>
      <c r="C106" s="2" t="s">
        <v>12</v>
      </c>
      <c r="D106" s="2">
        <v>22</v>
      </c>
      <c r="E106" t="s">
        <v>107</v>
      </c>
      <c r="F106" s="2" t="s">
        <v>478</v>
      </c>
      <c r="G106" t="s">
        <v>479</v>
      </c>
      <c r="H106" t="s">
        <v>480</v>
      </c>
      <c r="I106" t="s">
        <v>91</v>
      </c>
      <c r="J106" t="s">
        <v>375</v>
      </c>
      <c r="K106" t="s">
        <v>481</v>
      </c>
      <c r="L106" s="1">
        <f t="shared" si="1"/>
        <v>0.0030821759259259257</v>
      </c>
      <c r="M106" t="s">
        <v>482</v>
      </c>
      <c r="N106" s="4">
        <v>43533.01030462966</v>
      </c>
      <c r="O106" s="4">
        <v>0.010370567106292583</v>
      </c>
      <c r="P106" s="3">
        <v>0.010141932900296524</v>
      </c>
    </row>
    <row r="107" spans="1:16" ht="12" customHeight="1">
      <c r="A107" s="2">
        <v>93</v>
      </c>
      <c r="B107" s="2">
        <v>90</v>
      </c>
      <c r="C107" s="2" t="s">
        <v>12</v>
      </c>
      <c r="D107" s="2">
        <v>24</v>
      </c>
      <c r="E107" t="s">
        <v>32</v>
      </c>
      <c r="F107" s="2" t="s">
        <v>483</v>
      </c>
      <c r="G107" t="s">
        <v>484</v>
      </c>
      <c r="H107" t="s">
        <v>84</v>
      </c>
      <c r="I107" t="s">
        <v>23</v>
      </c>
      <c r="J107" t="s">
        <v>151</v>
      </c>
      <c r="K107" t="s">
        <v>485</v>
      </c>
      <c r="L107" s="1">
        <f t="shared" si="1"/>
        <v>0.0030868055555555553</v>
      </c>
      <c r="M107" t="s">
        <v>486</v>
      </c>
      <c r="N107" s="4">
        <v>43533.00989374996</v>
      </c>
      <c r="O107" s="4">
        <v>0.010544294003921095</v>
      </c>
      <c r="P107" s="3">
        <v>0.010428773202875163</v>
      </c>
    </row>
    <row r="108" spans="1:16" ht="12.75">
      <c r="A108" s="2">
        <v>94</v>
      </c>
      <c r="B108" s="2">
        <v>91</v>
      </c>
      <c r="C108" s="2" t="s">
        <v>12</v>
      </c>
      <c r="D108" s="2">
        <v>39</v>
      </c>
      <c r="E108" t="s">
        <v>52</v>
      </c>
      <c r="F108" s="2" t="s">
        <v>487</v>
      </c>
      <c r="G108" t="s">
        <v>488</v>
      </c>
      <c r="H108" t="s">
        <v>179</v>
      </c>
      <c r="I108" t="s">
        <v>23</v>
      </c>
      <c r="J108" t="s">
        <v>145</v>
      </c>
      <c r="K108" t="s">
        <v>489</v>
      </c>
      <c r="L108" s="1">
        <f t="shared" si="1"/>
        <v>0.003096064814814815</v>
      </c>
      <c r="M108" t="s">
        <v>490</v>
      </c>
      <c r="N108" s="4">
        <v>43533.01029594906</v>
      </c>
      <c r="O108" s="4">
        <v>0.010324687500542495</v>
      </c>
      <c r="P108" s="3">
        <v>0.010338310195947997</v>
      </c>
    </row>
    <row r="109" spans="1:16" ht="12.75">
      <c r="A109" s="2">
        <v>95</v>
      </c>
      <c r="B109" s="2">
        <v>92</v>
      </c>
      <c r="C109" s="2" t="s">
        <v>12</v>
      </c>
      <c r="D109" s="2">
        <v>4</v>
      </c>
      <c r="E109" t="s">
        <v>367</v>
      </c>
      <c r="F109" s="2" t="s">
        <v>491</v>
      </c>
      <c r="G109" t="s">
        <v>492</v>
      </c>
      <c r="H109" t="s">
        <v>137</v>
      </c>
      <c r="I109" t="s">
        <v>493</v>
      </c>
      <c r="J109" t="s">
        <v>494</v>
      </c>
      <c r="K109" t="s">
        <v>495</v>
      </c>
      <c r="L109" s="1">
        <f t="shared" si="1"/>
        <v>0.0031006944444444445</v>
      </c>
      <c r="M109" t="s">
        <v>496</v>
      </c>
      <c r="N109" s="4">
        <v>43533.00995162036</v>
      </c>
      <c r="O109" s="4">
        <v>0.010477580995939206</v>
      </c>
      <c r="P109" s="3">
        <v>0.01058187500166241</v>
      </c>
    </row>
    <row r="110" spans="1:16" ht="12.75">
      <c r="A110" s="2">
        <v>96</v>
      </c>
      <c r="B110" s="2">
        <v>93</v>
      </c>
      <c r="C110" s="2" t="s">
        <v>12</v>
      </c>
      <c r="D110" s="2">
        <v>40</v>
      </c>
      <c r="E110" t="s">
        <v>52</v>
      </c>
      <c r="F110" s="2" t="s">
        <v>497</v>
      </c>
      <c r="G110" t="s">
        <v>498</v>
      </c>
      <c r="H110" t="s">
        <v>364</v>
      </c>
      <c r="I110" t="s">
        <v>91</v>
      </c>
      <c r="J110" t="s">
        <v>56</v>
      </c>
      <c r="K110" t="s">
        <v>499</v>
      </c>
      <c r="L110" s="1">
        <f t="shared" si="1"/>
        <v>0.0031111111111111105</v>
      </c>
      <c r="M110" t="s">
        <v>500</v>
      </c>
      <c r="N110" s="4">
        <v>43533.010015393564</v>
      </c>
      <c r="O110" s="4">
        <v>0.010422569393995218</v>
      </c>
      <c r="P110" s="3">
        <v>0.010671759300748818</v>
      </c>
    </row>
    <row r="111" spans="1:16" ht="12.75">
      <c r="A111" s="2">
        <v>97</v>
      </c>
      <c r="B111" s="2">
        <v>94</v>
      </c>
      <c r="C111" s="2" t="s">
        <v>12</v>
      </c>
      <c r="D111" s="2">
        <v>23</v>
      </c>
      <c r="E111" t="s">
        <v>107</v>
      </c>
      <c r="F111" s="2" t="s">
        <v>501</v>
      </c>
      <c r="G111" t="s">
        <v>502</v>
      </c>
      <c r="H111" t="s">
        <v>503</v>
      </c>
      <c r="I111" t="s">
        <v>504</v>
      </c>
      <c r="J111" t="s">
        <v>375</v>
      </c>
      <c r="K111" t="s">
        <v>505</v>
      </c>
      <c r="L111" s="1">
        <f t="shared" si="1"/>
        <v>0.003113425925925926</v>
      </c>
      <c r="M111" t="s">
        <v>506</v>
      </c>
      <c r="N111" s="4">
        <v>43533.01017728006</v>
      </c>
      <c r="O111" s="4">
        <v>0.010610914396238513</v>
      </c>
      <c r="P111" s="3">
        <v>0.010350150398153346</v>
      </c>
    </row>
    <row r="112" spans="1:16" ht="12.75">
      <c r="A112" s="2">
        <v>98</v>
      </c>
      <c r="B112" s="2">
        <v>95</v>
      </c>
      <c r="C112" s="2" t="s">
        <v>12</v>
      </c>
      <c r="D112" s="2">
        <v>25</v>
      </c>
      <c r="E112" t="s">
        <v>32</v>
      </c>
      <c r="F112" s="2" t="s">
        <v>507</v>
      </c>
      <c r="G112" t="s">
        <v>508</v>
      </c>
      <c r="H112" t="s">
        <v>104</v>
      </c>
      <c r="I112" t="s">
        <v>220</v>
      </c>
      <c r="J112" t="s">
        <v>328</v>
      </c>
      <c r="K112" t="s">
        <v>509</v>
      </c>
      <c r="L112" s="1">
        <f t="shared" si="1"/>
        <v>0.0031145833333333334</v>
      </c>
      <c r="M112" t="s">
        <v>506</v>
      </c>
      <c r="N112" s="4">
        <v>43533.01034803236</v>
      </c>
      <c r="O112" s="4">
        <v>0.01045737270032987</v>
      </c>
      <c r="P112" s="3">
        <v>0.0103357986008632</v>
      </c>
    </row>
    <row r="113" spans="1:16" ht="12.75">
      <c r="A113" s="2">
        <v>99</v>
      </c>
      <c r="B113" s="2">
        <v>96</v>
      </c>
      <c r="C113" s="2" t="s">
        <v>12</v>
      </c>
      <c r="D113" s="2">
        <v>41</v>
      </c>
      <c r="E113" t="s">
        <v>52</v>
      </c>
      <c r="F113" s="2" t="s">
        <v>510</v>
      </c>
      <c r="G113" t="s">
        <v>511</v>
      </c>
      <c r="H113" t="s">
        <v>512</v>
      </c>
      <c r="I113" t="s">
        <v>513</v>
      </c>
      <c r="J113" t="s">
        <v>85</v>
      </c>
      <c r="K113" t="s">
        <v>514</v>
      </c>
      <c r="L113" s="1">
        <f t="shared" si="1"/>
        <v>0.0031226851851851854</v>
      </c>
      <c r="M113" t="s">
        <v>515</v>
      </c>
      <c r="N113" s="4">
        <v>43533.010238043964</v>
      </c>
      <c r="O113" s="4">
        <v>0.010558865797065664</v>
      </c>
      <c r="P113" s="3">
        <v>0.010425347201817203</v>
      </c>
    </row>
    <row r="114" spans="1:16" ht="12.75">
      <c r="A114" s="2">
        <v>100</v>
      </c>
      <c r="B114" s="2">
        <v>97</v>
      </c>
      <c r="C114" s="2" t="s">
        <v>12</v>
      </c>
      <c r="D114" s="2">
        <v>42</v>
      </c>
      <c r="E114" t="s">
        <v>52</v>
      </c>
      <c r="F114" s="2" t="s">
        <v>516</v>
      </c>
      <c r="G114" t="s">
        <v>517</v>
      </c>
      <c r="H114" t="s">
        <v>518</v>
      </c>
      <c r="I114" t="s">
        <v>36</v>
      </c>
      <c r="J114" t="s">
        <v>121</v>
      </c>
      <c r="K114" t="s">
        <v>519</v>
      </c>
      <c r="L114" s="1">
        <f t="shared" si="1"/>
        <v>0.0031273148148148145</v>
      </c>
      <c r="M114" t="s">
        <v>520</v>
      </c>
      <c r="N114" s="4">
        <v>43533.01037407406</v>
      </c>
      <c r="O114" s="4">
        <v>0.010399502301879693</v>
      </c>
      <c r="P114" s="3">
        <v>0.010500763899472076</v>
      </c>
    </row>
    <row r="115" spans="1:16" ht="12.75">
      <c r="A115" s="2">
        <v>101</v>
      </c>
      <c r="B115" s="2">
        <v>98</v>
      </c>
      <c r="C115" s="2" t="s">
        <v>12</v>
      </c>
      <c r="D115" s="2">
        <v>24</v>
      </c>
      <c r="E115" t="s">
        <v>107</v>
      </c>
      <c r="F115" s="2" t="s">
        <v>521</v>
      </c>
      <c r="G115" t="s">
        <v>522</v>
      </c>
      <c r="H115" t="s">
        <v>398</v>
      </c>
      <c r="I115" t="s">
        <v>523</v>
      </c>
      <c r="J115" t="s">
        <v>201</v>
      </c>
      <c r="K115" t="s">
        <v>524</v>
      </c>
      <c r="L115" s="1">
        <f t="shared" si="1"/>
        <v>0.003130787037037037</v>
      </c>
      <c r="M115" t="s">
        <v>525</v>
      </c>
      <c r="N115" s="4">
        <v>43533.01009050926</v>
      </c>
      <c r="O115" s="4">
        <v>0.010344479196646716</v>
      </c>
      <c r="P115" s="3">
        <v>0.010875046304136049</v>
      </c>
    </row>
    <row r="116" spans="1:16" ht="12.75">
      <c r="A116" s="2">
        <v>102</v>
      </c>
      <c r="B116" s="2">
        <v>99</v>
      </c>
      <c r="C116" s="2" t="s">
        <v>12</v>
      </c>
      <c r="D116" s="2">
        <v>25</v>
      </c>
      <c r="E116" t="s">
        <v>107</v>
      </c>
      <c r="F116" s="2" t="s">
        <v>526</v>
      </c>
      <c r="G116" t="s">
        <v>527</v>
      </c>
      <c r="H116" t="s">
        <v>528</v>
      </c>
      <c r="I116" t="s">
        <v>91</v>
      </c>
      <c r="J116" t="s">
        <v>251</v>
      </c>
      <c r="K116" t="s">
        <v>529</v>
      </c>
      <c r="L116" s="1">
        <f t="shared" si="1"/>
        <v>0.0031342592592592594</v>
      </c>
      <c r="M116" t="s">
        <v>530</v>
      </c>
      <c r="N116" s="4">
        <v>43533.01050721066</v>
      </c>
      <c r="O116" s="4">
        <v>0.010335925901017617</v>
      </c>
      <c r="P116" s="3">
        <v>0.01049486109695863</v>
      </c>
    </row>
    <row r="117" spans="1:16" ht="12.75">
      <c r="A117" s="2">
        <v>103</v>
      </c>
      <c r="B117" s="2">
        <v>100</v>
      </c>
      <c r="C117" s="2" t="s">
        <v>12</v>
      </c>
      <c r="D117" s="2">
        <v>5</v>
      </c>
      <c r="E117" t="s">
        <v>367</v>
      </c>
      <c r="F117" s="2" t="s">
        <v>531</v>
      </c>
      <c r="G117" t="s">
        <v>532</v>
      </c>
      <c r="H117" t="s">
        <v>533</v>
      </c>
      <c r="I117" t="s">
        <v>534</v>
      </c>
      <c r="J117" t="s">
        <v>370</v>
      </c>
      <c r="K117" t="s">
        <v>535</v>
      </c>
      <c r="L117" s="1">
        <f t="shared" si="1"/>
        <v>0.003137731481481481</v>
      </c>
      <c r="M117" t="s">
        <v>536</v>
      </c>
      <c r="N117" s="4">
        <v>43533.00986778936</v>
      </c>
      <c r="O117" s="4">
        <v>0.010701886596507393</v>
      </c>
      <c r="P117" s="3">
        <v>0.01080593750521075</v>
      </c>
    </row>
    <row r="118" spans="1:16" ht="12.75">
      <c r="A118" s="2">
        <v>104</v>
      </c>
      <c r="B118" s="2">
        <v>101</v>
      </c>
      <c r="C118" s="2" t="s">
        <v>12</v>
      </c>
      <c r="D118" s="2">
        <v>26</v>
      </c>
      <c r="E118" t="s">
        <v>107</v>
      </c>
      <c r="F118" s="2" t="s">
        <v>537</v>
      </c>
      <c r="G118" t="s">
        <v>538</v>
      </c>
      <c r="H118" t="s">
        <v>195</v>
      </c>
      <c r="I118" t="s">
        <v>138</v>
      </c>
      <c r="J118" t="s">
        <v>139</v>
      </c>
      <c r="K118" t="s">
        <v>539</v>
      </c>
      <c r="L118" s="1">
        <f t="shared" si="1"/>
        <v>0.003140046296296296</v>
      </c>
      <c r="M118" t="s">
        <v>540</v>
      </c>
      <c r="N118" s="4">
        <v>43533.01054479166</v>
      </c>
      <c r="O118" s="4">
        <v>0.010396562502137385</v>
      </c>
      <c r="P118" s="3">
        <v>0.010457407399371732</v>
      </c>
    </row>
    <row r="119" spans="1:22" ht="12.75">
      <c r="A119">
        <v>105</v>
      </c>
      <c r="B119">
        <v>102</v>
      </c>
      <c r="C119" s="2" t="s">
        <v>12</v>
      </c>
      <c r="D119">
        <v>26</v>
      </c>
      <c r="E119" t="s">
        <v>32</v>
      </c>
      <c r="F119" t="s">
        <v>1453</v>
      </c>
      <c r="G119" t="s">
        <v>1454</v>
      </c>
      <c r="H119" t="s">
        <v>1455</v>
      </c>
      <c r="I119" t="s">
        <v>150</v>
      </c>
      <c r="J119" t="s">
        <v>37</v>
      </c>
      <c r="K119" t="s">
        <v>1456</v>
      </c>
      <c r="L119" s="1">
        <f>K119/10</f>
        <v>0.0031412037037037038</v>
      </c>
      <c r="M119" s="1">
        <v>0.0069560185185185185</v>
      </c>
      <c r="N119" s="12">
        <v>43533.02054398148</v>
      </c>
      <c r="O119" s="12"/>
      <c r="P119" s="1">
        <v>0.010868055549508426</v>
      </c>
      <c r="R119" s="10"/>
      <c r="S119" s="1"/>
      <c r="T119" s="10"/>
      <c r="U119" s="1"/>
      <c r="V119" s="9"/>
    </row>
    <row r="120" spans="1:16" ht="12.75">
      <c r="A120" s="2">
        <v>106</v>
      </c>
      <c r="B120" s="2">
        <v>102</v>
      </c>
      <c r="C120" s="2" t="s">
        <v>12</v>
      </c>
      <c r="D120" s="2">
        <v>43</v>
      </c>
      <c r="E120" t="s">
        <v>52</v>
      </c>
      <c r="F120" s="2" t="s">
        <v>541</v>
      </c>
      <c r="G120" t="s">
        <v>542</v>
      </c>
      <c r="H120" t="s">
        <v>316</v>
      </c>
      <c r="I120" t="s">
        <v>23</v>
      </c>
      <c r="J120" t="s">
        <v>80</v>
      </c>
      <c r="K120" t="s">
        <v>543</v>
      </c>
      <c r="L120" s="1">
        <f t="shared" si="1"/>
        <v>0.003142361111111111</v>
      </c>
      <c r="M120" t="s">
        <v>544</v>
      </c>
      <c r="N120" s="4">
        <v>43533.01046956016</v>
      </c>
      <c r="O120" s="4">
        <v>0.01048630789591698</v>
      </c>
      <c r="P120" s="3">
        <v>0.010468935201060958</v>
      </c>
    </row>
    <row r="121" spans="1:16" ht="12.75">
      <c r="A121" s="2">
        <v>107</v>
      </c>
      <c r="B121" s="2">
        <v>103</v>
      </c>
      <c r="C121" s="2" t="s">
        <v>12</v>
      </c>
      <c r="D121" s="2">
        <v>44</v>
      </c>
      <c r="E121" t="s">
        <v>52</v>
      </c>
      <c r="F121" s="2" t="s">
        <v>545</v>
      </c>
      <c r="G121" t="s">
        <v>546</v>
      </c>
      <c r="H121" t="s">
        <v>547</v>
      </c>
      <c r="I121" t="s">
        <v>91</v>
      </c>
      <c r="J121" t="s">
        <v>145</v>
      </c>
      <c r="K121" t="s">
        <v>548</v>
      </c>
      <c r="L121" s="1">
        <f t="shared" si="1"/>
        <v>0.003146990740740741</v>
      </c>
      <c r="M121" t="s">
        <v>549</v>
      </c>
      <c r="N121" s="4">
        <v>43533.01060555556</v>
      </c>
      <c r="O121" s="4">
        <v>0.010431365699332673</v>
      </c>
      <c r="P121" s="3">
        <v>0.010431284805235919</v>
      </c>
    </row>
    <row r="122" spans="1:16" ht="12.75">
      <c r="A122" s="2">
        <v>108</v>
      </c>
      <c r="B122" s="2">
        <v>104</v>
      </c>
      <c r="C122" s="2" t="s">
        <v>12</v>
      </c>
      <c r="D122" s="2">
        <v>45</v>
      </c>
      <c r="E122" t="s">
        <v>52</v>
      </c>
      <c r="F122" s="2" t="s">
        <v>550</v>
      </c>
      <c r="G122" t="s">
        <v>551</v>
      </c>
      <c r="H122" t="s">
        <v>232</v>
      </c>
      <c r="I122" t="s">
        <v>144</v>
      </c>
      <c r="J122" t="s">
        <v>56</v>
      </c>
      <c r="K122" t="s">
        <v>552</v>
      </c>
      <c r="L122" s="1">
        <f t="shared" si="1"/>
        <v>0.0031527777777777773</v>
      </c>
      <c r="M122" t="s">
        <v>553</v>
      </c>
      <c r="N122" s="4">
        <v>43533.01066053236</v>
      </c>
      <c r="O122" s="4">
        <v>0.010683101900212932</v>
      </c>
      <c r="P122" s="3">
        <v>0.010185300903685857</v>
      </c>
    </row>
    <row r="123" spans="1:16" ht="12.75">
      <c r="A123" s="2">
        <v>109</v>
      </c>
      <c r="B123" s="2">
        <v>105</v>
      </c>
      <c r="C123" s="2" t="s">
        <v>12</v>
      </c>
      <c r="D123" s="2">
        <v>27</v>
      </c>
      <c r="E123" t="s">
        <v>107</v>
      </c>
      <c r="F123" s="2" t="s">
        <v>554</v>
      </c>
      <c r="G123" t="s">
        <v>168</v>
      </c>
      <c r="H123" t="s">
        <v>555</v>
      </c>
      <c r="I123" t="s">
        <v>110</v>
      </c>
      <c r="J123" t="s">
        <v>139</v>
      </c>
      <c r="K123" t="s">
        <v>556</v>
      </c>
      <c r="L123" s="1">
        <f t="shared" si="1"/>
        <v>0.00315625</v>
      </c>
      <c r="M123" t="s">
        <v>557</v>
      </c>
      <c r="N123" s="4">
        <v>43533.01055347226</v>
      </c>
      <c r="O123" s="4">
        <v>0.010532604101172183</v>
      </c>
      <c r="P123" s="3">
        <v>0.010477615796844475</v>
      </c>
    </row>
    <row r="124" spans="1:16" ht="12.75">
      <c r="A124" s="2">
        <v>110</v>
      </c>
      <c r="B124" s="2">
        <v>4</v>
      </c>
      <c r="C124" s="2" t="s">
        <v>331</v>
      </c>
      <c r="D124" s="2">
        <v>1</v>
      </c>
      <c r="E124" t="s">
        <v>558</v>
      </c>
      <c r="F124" s="2" t="s">
        <v>559</v>
      </c>
      <c r="G124" t="s">
        <v>560</v>
      </c>
      <c r="H124" t="s">
        <v>561</v>
      </c>
      <c r="I124" t="s">
        <v>138</v>
      </c>
      <c r="J124" t="s">
        <v>328</v>
      </c>
      <c r="K124" t="s">
        <v>562</v>
      </c>
      <c r="L124" s="1">
        <f t="shared" si="1"/>
        <v>0.003162037037037037</v>
      </c>
      <c r="M124" t="s">
        <v>563</v>
      </c>
      <c r="N124" s="4">
        <v>43533.01022646986</v>
      </c>
      <c r="O124" s="4">
        <v>0.010677430604118854</v>
      </c>
      <c r="P124" s="3">
        <v>0.01072055559779983</v>
      </c>
    </row>
    <row r="125" spans="1:16" ht="12.75">
      <c r="A125" s="2">
        <v>111</v>
      </c>
      <c r="B125" s="2">
        <v>106</v>
      </c>
      <c r="C125" s="2" t="s">
        <v>12</v>
      </c>
      <c r="D125" s="2">
        <v>28</v>
      </c>
      <c r="E125" t="s">
        <v>107</v>
      </c>
      <c r="F125" s="2" t="s">
        <v>564</v>
      </c>
      <c r="G125" t="s">
        <v>565</v>
      </c>
      <c r="H125" t="s">
        <v>137</v>
      </c>
      <c r="I125" t="s">
        <v>138</v>
      </c>
      <c r="J125" t="s">
        <v>201</v>
      </c>
      <c r="K125" t="s">
        <v>566</v>
      </c>
      <c r="L125" s="1">
        <f t="shared" si="1"/>
        <v>0.0031655092592592594</v>
      </c>
      <c r="M125" t="s">
        <v>567</v>
      </c>
      <c r="N125" s="4">
        <v>43533.01058815976</v>
      </c>
      <c r="O125" s="4">
        <v>0.010387962895038072</v>
      </c>
      <c r="P125" s="3">
        <v>0.010683055603294633</v>
      </c>
    </row>
    <row r="126" spans="1:16" ht="12.75">
      <c r="A126" s="2">
        <v>112</v>
      </c>
      <c r="B126" s="2">
        <v>107</v>
      </c>
      <c r="C126" s="2" t="s">
        <v>12</v>
      </c>
      <c r="D126" s="2">
        <v>46</v>
      </c>
      <c r="E126" t="s">
        <v>52</v>
      </c>
      <c r="F126" s="2" t="s">
        <v>568</v>
      </c>
      <c r="G126" t="s">
        <v>569</v>
      </c>
      <c r="H126" t="s">
        <v>570</v>
      </c>
      <c r="I126" t="s">
        <v>91</v>
      </c>
      <c r="J126" t="s">
        <v>56</v>
      </c>
      <c r="K126" t="s">
        <v>571</v>
      </c>
      <c r="L126" s="1">
        <f t="shared" si="1"/>
        <v>0.0031817129629629634</v>
      </c>
      <c r="M126" t="s">
        <v>572</v>
      </c>
      <c r="N126" s="4">
        <v>43533.009812696764</v>
      </c>
      <c r="O126" s="4">
        <v>0.01008699069643626</v>
      </c>
      <c r="P126" s="3">
        <v>0.01191590280359378</v>
      </c>
    </row>
    <row r="127" spans="1:16" ht="12.75">
      <c r="A127" s="2">
        <v>113</v>
      </c>
      <c r="B127" s="2">
        <v>108</v>
      </c>
      <c r="C127" s="2" t="s">
        <v>12</v>
      </c>
      <c r="D127" s="2">
        <v>47</v>
      </c>
      <c r="E127" t="s">
        <v>52</v>
      </c>
      <c r="F127" s="2" t="s">
        <v>573</v>
      </c>
      <c r="G127" t="s">
        <v>574</v>
      </c>
      <c r="H127" t="s">
        <v>232</v>
      </c>
      <c r="I127" t="s">
        <v>575</v>
      </c>
      <c r="J127" t="s">
        <v>145</v>
      </c>
      <c r="K127" t="s">
        <v>576</v>
      </c>
      <c r="L127" s="1">
        <f t="shared" si="1"/>
        <v>0.0031828703703703706</v>
      </c>
      <c r="M127" t="s">
        <v>577</v>
      </c>
      <c r="N127" s="4">
        <v>43533.01032218746</v>
      </c>
      <c r="O127" s="4">
        <v>0.010807291699165944</v>
      </c>
      <c r="P127" s="3">
        <v>0.010700416700274218</v>
      </c>
    </row>
    <row r="128" spans="1:16" ht="12.75">
      <c r="A128" s="2">
        <v>114</v>
      </c>
      <c r="B128" s="2">
        <v>109</v>
      </c>
      <c r="C128" s="2" t="s">
        <v>12</v>
      </c>
      <c r="D128" s="2">
        <v>29</v>
      </c>
      <c r="E128" t="s">
        <v>107</v>
      </c>
      <c r="F128" s="2" t="s">
        <v>578</v>
      </c>
      <c r="G128" t="s">
        <v>579</v>
      </c>
      <c r="H128" t="s">
        <v>104</v>
      </c>
      <c r="I128" t="s">
        <v>259</v>
      </c>
      <c r="J128" t="s">
        <v>169</v>
      </c>
      <c r="K128" t="s">
        <v>580</v>
      </c>
      <c r="L128" s="1">
        <f t="shared" si="1"/>
        <v>0.0031851851851851854</v>
      </c>
      <c r="M128" t="s">
        <v>581</v>
      </c>
      <c r="N128" s="4">
        <v>43533.01030462966</v>
      </c>
      <c r="O128" s="4">
        <v>0.010700844904931728</v>
      </c>
      <c r="P128" s="3">
        <v>0.01085046289517777</v>
      </c>
    </row>
    <row r="129" spans="1:16" ht="12.75">
      <c r="A129" s="2">
        <v>115</v>
      </c>
      <c r="B129" s="2">
        <v>110</v>
      </c>
      <c r="C129" s="2" t="s">
        <v>12</v>
      </c>
      <c r="D129" s="2">
        <v>30</v>
      </c>
      <c r="E129" t="s">
        <v>107</v>
      </c>
      <c r="F129" s="2" t="s">
        <v>582</v>
      </c>
      <c r="G129" t="s">
        <v>583</v>
      </c>
      <c r="H129" t="s">
        <v>206</v>
      </c>
      <c r="I129" t="s">
        <v>138</v>
      </c>
      <c r="J129" t="s">
        <v>201</v>
      </c>
      <c r="K129" t="s">
        <v>584</v>
      </c>
      <c r="L129" s="1">
        <f t="shared" si="1"/>
        <v>0.0031886574074074074</v>
      </c>
      <c r="M129" t="s">
        <v>585</v>
      </c>
      <c r="N129" s="4">
        <v>43533.01061420136</v>
      </c>
      <c r="O129" s="4">
        <v>0.010732245398685336</v>
      </c>
      <c r="P129" s="3">
        <v>0.01053564820176689</v>
      </c>
    </row>
    <row r="130" spans="1:16" ht="12.75">
      <c r="A130" s="2">
        <v>116</v>
      </c>
      <c r="B130" s="2">
        <v>111</v>
      </c>
      <c r="C130" s="2" t="s">
        <v>12</v>
      </c>
      <c r="D130" s="2">
        <v>31</v>
      </c>
      <c r="E130" t="s">
        <v>107</v>
      </c>
      <c r="F130" s="2" t="s">
        <v>586</v>
      </c>
      <c r="G130" t="s">
        <v>587</v>
      </c>
      <c r="H130" t="s">
        <v>174</v>
      </c>
      <c r="I130" t="s">
        <v>144</v>
      </c>
      <c r="J130" t="s">
        <v>317</v>
      </c>
      <c r="K130" t="s">
        <v>588</v>
      </c>
      <c r="L130" s="1">
        <f t="shared" si="1"/>
        <v>0.003193287037037037</v>
      </c>
      <c r="M130" t="s">
        <v>589</v>
      </c>
      <c r="N130" s="4">
        <v>43533.01049290506</v>
      </c>
      <c r="O130" s="4">
        <v>0.010628009302308783</v>
      </c>
      <c r="P130" s="3">
        <v>0.010807407401443925</v>
      </c>
    </row>
    <row r="131" spans="1:16" ht="12.75">
      <c r="A131" s="2">
        <v>117</v>
      </c>
      <c r="B131" s="2">
        <v>5</v>
      </c>
      <c r="C131" s="2" t="s">
        <v>331</v>
      </c>
      <c r="D131" s="2">
        <v>1</v>
      </c>
      <c r="E131" t="s">
        <v>590</v>
      </c>
      <c r="F131" s="2" t="s">
        <v>591</v>
      </c>
      <c r="G131" t="s">
        <v>592</v>
      </c>
      <c r="H131" t="s">
        <v>593</v>
      </c>
      <c r="I131" t="s">
        <v>144</v>
      </c>
      <c r="J131" t="s">
        <v>121</v>
      </c>
      <c r="K131" t="s">
        <v>594</v>
      </c>
      <c r="L131" s="1">
        <f t="shared" si="1"/>
        <v>0.0032060185185185186</v>
      </c>
      <c r="M131" t="s">
        <v>595</v>
      </c>
      <c r="N131" s="4">
        <v>43533.01073290506</v>
      </c>
      <c r="O131" s="4">
        <v>0.010761157398519572</v>
      </c>
      <c r="P131" s="3">
        <v>0.010567314900981728</v>
      </c>
    </row>
    <row r="132" spans="1:16" ht="12.75">
      <c r="A132" s="2">
        <v>118</v>
      </c>
      <c r="B132" s="2">
        <v>112</v>
      </c>
      <c r="C132" s="2" t="s">
        <v>12</v>
      </c>
      <c r="D132" s="2">
        <v>32</v>
      </c>
      <c r="E132" t="s">
        <v>107</v>
      </c>
      <c r="F132" s="2" t="s">
        <v>596</v>
      </c>
      <c r="G132" t="s">
        <v>597</v>
      </c>
      <c r="H132" t="s">
        <v>598</v>
      </c>
      <c r="I132" t="s">
        <v>23</v>
      </c>
      <c r="J132" t="s">
        <v>251</v>
      </c>
      <c r="K132" t="s">
        <v>599</v>
      </c>
      <c r="L132" s="1">
        <f t="shared" si="1"/>
        <v>0.003208333333333333</v>
      </c>
      <c r="M132" t="s">
        <v>600</v>
      </c>
      <c r="N132" s="4">
        <v>43533.01072711806</v>
      </c>
      <c r="O132" s="4">
        <v>0.010726585598604288</v>
      </c>
      <c r="P132" s="3">
        <v>0.010633715304720681</v>
      </c>
    </row>
    <row r="133" spans="1:16" ht="12.75">
      <c r="A133" s="2">
        <v>119</v>
      </c>
      <c r="B133" s="2">
        <v>113</v>
      </c>
      <c r="C133" s="2" t="s">
        <v>12</v>
      </c>
      <c r="D133" s="2">
        <v>33</v>
      </c>
      <c r="E133" t="s">
        <v>107</v>
      </c>
      <c r="F133" s="2" t="s">
        <v>601</v>
      </c>
      <c r="G133" t="s">
        <v>602</v>
      </c>
      <c r="H133" t="s">
        <v>195</v>
      </c>
      <c r="I133" t="s">
        <v>603</v>
      </c>
      <c r="J133" t="s">
        <v>111</v>
      </c>
      <c r="K133" t="s">
        <v>604</v>
      </c>
      <c r="L133" s="1">
        <f t="shared" si="1"/>
        <v>0.0032141203703703707</v>
      </c>
      <c r="M133" t="s">
        <v>605</v>
      </c>
      <c r="N133" s="4">
        <v>43533.01050135416</v>
      </c>
      <c r="O133" s="4">
        <v>0.010868286997720134</v>
      </c>
      <c r="P133" s="3">
        <v>0.010775648202979937</v>
      </c>
    </row>
    <row r="134" spans="1:16" ht="12.75">
      <c r="A134" s="2">
        <v>120</v>
      </c>
      <c r="B134" s="2">
        <v>114</v>
      </c>
      <c r="C134" s="2" t="s">
        <v>12</v>
      </c>
      <c r="D134" s="2">
        <v>34</v>
      </c>
      <c r="E134" t="s">
        <v>107</v>
      </c>
      <c r="F134" s="2" t="s">
        <v>606</v>
      </c>
      <c r="G134" t="s">
        <v>607</v>
      </c>
      <c r="H134" t="s">
        <v>305</v>
      </c>
      <c r="I134" t="s">
        <v>190</v>
      </c>
      <c r="J134" t="s">
        <v>169</v>
      </c>
      <c r="K134" t="s">
        <v>608</v>
      </c>
      <c r="L134" s="1">
        <f t="shared" si="1"/>
        <v>0.003231481481481482</v>
      </c>
      <c r="M134" t="s">
        <v>609</v>
      </c>
      <c r="N134" s="4">
        <v>43533.01031620366</v>
      </c>
      <c r="O134" s="4">
        <v>0.010940740801743232</v>
      </c>
      <c r="P134" s="3">
        <v>0.011059108794142958</v>
      </c>
    </row>
    <row r="135" spans="1:16" ht="12.75">
      <c r="A135" s="2">
        <v>121</v>
      </c>
      <c r="B135" s="2">
        <v>115</v>
      </c>
      <c r="C135" s="2" t="s">
        <v>12</v>
      </c>
      <c r="D135" s="2">
        <v>6</v>
      </c>
      <c r="E135" t="s">
        <v>367</v>
      </c>
      <c r="F135" s="2" t="s">
        <v>610</v>
      </c>
      <c r="G135" t="s">
        <v>611</v>
      </c>
      <c r="H135" t="s">
        <v>42</v>
      </c>
      <c r="I135" t="s">
        <v>138</v>
      </c>
      <c r="J135" t="s">
        <v>612</v>
      </c>
      <c r="K135" t="s">
        <v>613</v>
      </c>
      <c r="L135" s="1">
        <f t="shared" si="1"/>
        <v>0.0032372685185185187</v>
      </c>
      <c r="M135" t="s">
        <v>614</v>
      </c>
      <c r="N135" s="4">
        <v>43533.01024100696</v>
      </c>
      <c r="O135" s="4">
        <v>0.010992638897732832</v>
      </c>
      <c r="P135" s="3">
        <v>0.011143171301227994</v>
      </c>
    </row>
    <row r="136" spans="1:16" ht="12.75">
      <c r="A136">
        <v>122</v>
      </c>
      <c r="B136">
        <v>116</v>
      </c>
      <c r="C136" s="2" t="s">
        <v>12</v>
      </c>
      <c r="D136">
        <v>27</v>
      </c>
      <c r="E136" t="s">
        <v>32</v>
      </c>
      <c r="F136" t="s">
        <v>615</v>
      </c>
      <c r="G136" t="s">
        <v>616</v>
      </c>
      <c r="H136" t="s">
        <v>617</v>
      </c>
      <c r="I136" t="s">
        <v>150</v>
      </c>
      <c r="J136" t="s">
        <v>37</v>
      </c>
      <c r="K136" t="s">
        <v>618</v>
      </c>
      <c r="L136" s="1">
        <f t="shared" si="1"/>
        <v>0.0032442129629629635</v>
      </c>
      <c r="M136" t="s">
        <v>619</v>
      </c>
      <c r="N136">
        <v>43533.01063758106</v>
      </c>
      <c r="O136">
        <v>0.010879780005780049</v>
      </c>
      <c r="P136">
        <v>0.010928854200756177</v>
      </c>
    </row>
    <row r="137" spans="1:16" ht="12.75">
      <c r="A137" s="2">
        <v>123</v>
      </c>
      <c r="B137" s="2">
        <v>117</v>
      </c>
      <c r="C137" s="2" t="s">
        <v>12</v>
      </c>
      <c r="D137" s="2">
        <v>48</v>
      </c>
      <c r="E137" t="s">
        <v>52</v>
      </c>
      <c r="F137" s="2" t="s">
        <v>620</v>
      </c>
      <c r="G137" t="s">
        <v>621</v>
      </c>
      <c r="H137" t="s">
        <v>35</v>
      </c>
      <c r="I137" t="s">
        <v>91</v>
      </c>
      <c r="J137" t="s">
        <v>85</v>
      </c>
      <c r="K137" t="s">
        <v>622</v>
      </c>
      <c r="L137" s="1">
        <f t="shared" si="1"/>
        <v>0.0032488425925925927</v>
      </c>
      <c r="M137" t="s">
        <v>623</v>
      </c>
      <c r="N137" s="4">
        <v>43533.01076469906</v>
      </c>
      <c r="O137" s="4">
        <v>0.010853784704522695</v>
      </c>
      <c r="P137" s="3">
        <v>0.010871180595131591</v>
      </c>
    </row>
    <row r="138" spans="1:16" ht="12.75">
      <c r="A138" s="2">
        <v>124</v>
      </c>
      <c r="B138" s="2">
        <v>118</v>
      </c>
      <c r="C138" s="2" t="s">
        <v>12</v>
      </c>
      <c r="D138" s="2">
        <v>49</v>
      </c>
      <c r="E138" t="s">
        <v>52</v>
      </c>
      <c r="F138" s="2" t="s">
        <v>624</v>
      </c>
      <c r="G138" t="s">
        <v>625</v>
      </c>
      <c r="H138" t="s">
        <v>626</v>
      </c>
      <c r="I138" t="s">
        <v>91</v>
      </c>
      <c r="J138" t="s">
        <v>92</v>
      </c>
      <c r="K138" t="s">
        <v>622</v>
      </c>
      <c r="L138" s="1">
        <f t="shared" si="1"/>
        <v>0.0032488425925925927</v>
      </c>
      <c r="M138" t="s">
        <v>623</v>
      </c>
      <c r="N138" s="4">
        <v>43533.010822569464</v>
      </c>
      <c r="O138" s="4">
        <v>0.010885763898841105</v>
      </c>
      <c r="P138" s="3">
        <v>0.010781365701404866</v>
      </c>
    </row>
    <row r="139" spans="1:16" ht="12.75">
      <c r="A139" s="2">
        <v>125</v>
      </c>
      <c r="B139" s="2">
        <v>119</v>
      </c>
      <c r="C139" s="2" t="s">
        <v>12</v>
      </c>
      <c r="D139" s="2">
        <v>50</v>
      </c>
      <c r="E139" t="s">
        <v>52</v>
      </c>
      <c r="F139" s="2" t="s">
        <v>627</v>
      </c>
      <c r="G139" t="s">
        <v>628</v>
      </c>
      <c r="H139" t="s">
        <v>149</v>
      </c>
      <c r="I139" t="s">
        <v>150</v>
      </c>
      <c r="J139" t="s">
        <v>629</v>
      </c>
      <c r="K139" t="s">
        <v>630</v>
      </c>
      <c r="L139" s="1">
        <f t="shared" si="1"/>
        <v>0.0032534722222222223</v>
      </c>
      <c r="M139" t="s">
        <v>631</v>
      </c>
      <c r="N139" s="4">
        <v>43533.01016284726</v>
      </c>
      <c r="O139" s="4">
        <v>0.011299386496830266</v>
      </c>
      <c r="P139" s="3">
        <v>0.01107662040158175</v>
      </c>
    </row>
    <row r="140" spans="1:16" ht="12.75">
      <c r="A140" s="2">
        <v>126</v>
      </c>
      <c r="B140" s="2">
        <v>120</v>
      </c>
      <c r="C140" s="2" t="s">
        <v>12</v>
      </c>
      <c r="D140" s="2">
        <v>35</v>
      </c>
      <c r="E140" t="s">
        <v>107</v>
      </c>
      <c r="F140" s="2" t="s">
        <v>632</v>
      </c>
      <c r="G140" t="s">
        <v>633</v>
      </c>
      <c r="H140" t="s">
        <v>634</v>
      </c>
      <c r="I140" t="s">
        <v>190</v>
      </c>
      <c r="J140" t="s">
        <v>169</v>
      </c>
      <c r="K140" t="s">
        <v>635</v>
      </c>
      <c r="L140" s="1">
        <f t="shared" si="1"/>
        <v>0.0032569444444444443</v>
      </c>
      <c r="M140" t="s">
        <v>636</v>
      </c>
      <c r="N140" s="4">
        <v>43533.010868865764</v>
      </c>
      <c r="O140" s="4">
        <v>0.010868483797821682</v>
      </c>
      <c r="P140" s="3">
        <v>0.010833333297341596</v>
      </c>
    </row>
    <row r="141" spans="1:16" ht="12.75">
      <c r="A141" s="2">
        <v>127</v>
      </c>
      <c r="B141" s="2">
        <v>121</v>
      </c>
      <c r="C141" s="2" t="s">
        <v>12</v>
      </c>
      <c r="D141" s="2">
        <v>36</v>
      </c>
      <c r="E141" t="s">
        <v>107</v>
      </c>
      <c r="F141" s="2" t="s">
        <v>637</v>
      </c>
      <c r="G141" t="s">
        <v>638</v>
      </c>
      <c r="H141" t="s">
        <v>35</v>
      </c>
      <c r="I141" t="s">
        <v>91</v>
      </c>
      <c r="J141" t="s">
        <v>639</v>
      </c>
      <c r="K141" t="s">
        <v>640</v>
      </c>
      <c r="L141" s="1">
        <f t="shared" si="1"/>
        <v>0.0032615740740740743</v>
      </c>
      <c r="M141" t="s">
        <v>641</v>
      </c>
      <c r="N141" s="4">
        <v>43533.01074444446</v>
      </c>
      <c r="O141" s="4">
        <v>0.010955208301311359</v>
      </c>
      <c r="P141" s="3">
        <v>0.01092021990189096</v>
      </c>
    </row>
    <row r="142" spans="1:16" ht="12.75">
      <c r="A142" s="2">
        <v>128</v>
      </c>
      <c r="B142" s="2">
        <v>122</v>
      </c>
      <c r="C142" s="2" t="s">
        <v>12</v>
      </c>
      <c r="D142" s="2">
        <v>51</v>
      </c>
      <c r="E142" t="s">
        <v>52</v>
      </c>
      <c r="F142" s="2" t="s">
        <v>642</v>
      </c>
      <c r="G142" t="s">
        <v>643</v>
      </c>
      <c r="H142" t="s">
        <v>232</v>
      </c>
      <c r="I142" t="s">
        <v>144</v>
      </c>
      <c r="J142" t="s">
        <v>99</v>
      </c>
      <c r="K142" t="s">
        <v>644</v>
      </c>
      <c r="L142" s="1">
        <f t="shared" si="1"/>
        <v>0.003263888888888889</v>
      </c>
      <c r="M142" t="s">
        <v>645</v>
      </c>
      <c r="N142" s="4">
        <v>43533.01102222226</v>
      </c>
      <c r="O142" s="4">
        <v>0.011036261501431</v>
      </c>
      <c r="P142" s="3">
        <v>0.010584490803012159</v>
      </c>
    </row>
    <row r="143" spans="1:16" ht="12.75">
      <c r="A143" s="2">
        <v>129</v>
      </c>
      <c r="B143" s="2">
        <v>123</v>
      </c>
      <c r="C143" s="2" t="s">
        <v>12</v>
      </c>
      <c r="D143" s="2">
        <v>37</v>
      </c>
      <c r="E143" t="s">
        <v>107</v>
      </c>
      <c r="F143" s="2" t="s">
        <v>646</v>
      </c>
      <c r="G143" t="s">
        <v>647</v>
      </c>
      <c r="H143" t="s">
        <v>305</v>
      </c>
      <c r="I143" t="s">
        <v>150</v>
      </c>
      <c r="J143" t="s">
        <v>251</v>
      </c>
      <c r="K143" t="s">
        <v>648</v>
      </c>
      <c r="L143" s="1">
        <f t="shared" si="1"/>
        <v>0.0032754629629629627</v>
      </c>
      <c r="M143" t="s">
        <v>649</v>
      </c>
      <c r="N143" s="4">
        <v>43533.01055925926</v>
      </c>
      <c r="O143" s="4">
        <v>0.011131562503578607</v>
      </c>
      <c r="P143" s="3">
        <v>0.011065046295698266</v>
      </c>
    </row>
    <row r="144" spans="1:16" ht="12.75">
      <c r="A144" s="2">
        <v>130</v>
      </c>
      <c r="B144" s="2">
        <v>124</v>
      </c>
      <c r="C144" s="2" t="s">
        <v>12</v>
      </c>
      <c r="D144" s="2">
        <v>7</v>
      </c>
      <c r="E144" t="s">
        <v>367</v>
      </c>
      <c r="F144" s="2" t="s">
        <v>650</v>
      </c>
      <c r="G144" t="s">
        <v>651</v>
      </c>
      <c r="H144" t="s">
        <v>364</v>
      </c>
      <c r="I144" t="s">
        <v>259</v>
      </c>
      <c r="J144" t="s">
        <v>494</v>
      </c>
      <c r="K144" t="s">
        <v>652</v>
      </c>
      <c r="L144" s="1">
        <f t="shared" si="1"/>
        <v>0.0032789351851851855</v>
      </c>
      <c r="M144" t="s">
        <v>653</v>
      </c>
      <c r="N144" s="4">
        <v>43533.01043194446</v>
      </c>
      <c r="O144" s="4">
        <v>0.011134606502309907</v>
      </c>
      <c r="P144" s="3">
        <v>0.011218252300750464</v>
      </c>
    </row>
    <row r="145" spans="1:16" ht="12.75">
      <c r="A145" s="2">
        <v>131</v>
      </c>
      <c r="B145" s="2">
        <v>125</v>
      </c>
      <c r="C145" s="2" t="s">
        <v>12</v>
      </c>
      <c r="D145" s="2">
        <v>52</v>
      </c>
      <c r="E145" t="s">
        <v>52</v>
      </c>
      <c r="F145" s="2" t="s">
        <v>654</v>
      </c>
      <c r="G145" t="s">
        <v>655</v>
      </c>
      <c r="H145" t="s">
        <v>90</v>
      </c>
      <c r="I145" t="s">
        <v>150</v>
      </c>
      <c r="J145" t="s">
        <v>80</v>
      </c>
      <c r="K145" t="s">
        <v>656</v>
      </c>
      <c r="L145" s="1">
        <f aca="true" t="shared" si="2" ref="L145:L208">K145/10</f>
        <v>0.0032824074074074075</v>
      </c>
      <c r="M145" t="s">
        <v>657</v>
      </c>
      <c r="N145" s="4">
        <v>43533.01071840276</v>
      </c>
      <c r="O145" s="4">
        <v>0.011232835699047428</v>
      </c>
      <c r="P145" s="3">
        <v>0.010874108804273419</v>
      </c>
    </row>
    <row r="146" spans="1:21" ht="12.75">
      <c r="A146" s="2">
        <v>132</v>
      </c>
      <c r="B146" s="2">
        <v>126</v>
      </c>
      <c r="C146" s="2" t="s">
        <v>12</v>
      </c>
      <c r="D146" s="2">
        <v>28</v>
      </c>
      <c r="E146" t="s">
        <v>32</v>
      </c>
      <c r="F146" s="2" t="s">
        <v>658</v>
      </c>
      <c r="G146" t="s">
        <v>434</v>
      </c>
      <c r="H146" t="s">
        <v>168</v>
      </c>
      <c r="I146" t="s">
        <v>190</v>
      </c>
      <c r="J146" t="s">
        <v>659</v>
      </c>
      <c r="K146" t="s">
        <v>660</v>
      </c>
      <c r="L146" s="1">
        <f t="shared" si="2"/>
        <v>0.0032916666666666663</v>
      </c>
      <c r="M146" t="s">
        <v>661</v>
      </c>
      <c r="N146" s="4">
        <v>43533.011401307864</v>
      </c>
      <c r="O146" s="4">
        <v>0.010665705995052122</v>
      </c>
      <c r="P146" s="3">
        <v>0.010845104203326628</v>
      </c>
      <c r="U146" s="1"/>
    </row>
    <row r="147" spans="1:16" ht="12.75">
      <c r="A147" s="2">
        <v>133</v>
      </c>
      <c r="B147" s="2">
        <v>127</v>
      </c>
      <c r="C147" s="2" t="s">
        <v>12</v>
      </c>
      <c r="D147" s="2">
        <v>38</v>
      </c>
      <c r="E147" t="s">
        <v>107</v>
      </c>
      <c r="F147" s="2" t="s">
        <v>662</v>
      </c>
      <c r="G147" t="s">
        <v>663</v>
      </c>
      <c r="H147" t="s">
        <v>232</v>
      </c>
      <c r="I147" t="s">
        <v>91</v>
      </c>
      <c r="J147" t="s">
        <v>201</v>
      </c>
      <c r="K147" t="s">
        <v>664</v>
      </c>
      <c r="L147" s="1">
        <f t="shared" si="2"/>
        <v>0.003293981481481481</v>
      </c>
      <c r="M147" t="s">
        <v>665</v>
      </c>
      <c r="N147" s="4">
        <v>43533.01088055556</v>
      </c>
      <c r="O147" s="4">
        <v>0.011137233799672686</v>
      </c>
      <c r="P147" s="3">
        <v>0.01092326390062226</v>
      </c>
    </row>
    <row r="148" spans="1:16" ht="12.75">
      <c r="A148" s="2">
        <v>134</v>
      </c>
      <c r="B148" s="2">
        <v>128</v>
      </c>
      <c r="C148" s="2" t="s">
        <v>12</v>
      </c>
      <c r="D148" s="2">
        <v>8</v>
      </c>
      <c r="E148" t="s">
        <v>367</v>
      </c>
      <c r="F148" s="2" t="s">
        <v>666</v>
      </c>
      <c r="G148" t="s">
        <v>667</v>
      </c>
      <c r="H148" t="s">
        <v>137</v>
      </c>
      <c r="I148" t="s">
        <v>430</v>
      </c>
      <c r="J148" t="s">
        <v>668</v>
      </c>
      <c r="K148" t="s">
        <v>669</v>
      </c>
      <c r="L148" s="1">
        <f t="shared" si="2"/>
        <v>0.0032962962962962963</v>
      </c>
      <c r="M148" t="s">
        <v>670</v>
      </c>
      <c r="N148" s="4">
        <v>43533.01100486106</v>
      </c>
      <c r="O148" s="4">
        <v>0.011027395899873227</v>
      </c>
      <c r="P148" s="3">
        <v>0.01092642360163154</v>
      </c>
    </row>
    <row r="149" spans="1:16" ht="12.75">
      <c r="A149" s="2">
        <v>135</v>
      </c>
      <c r="B149" s="2">
        <v>129</v>
      </c>
      <c r="C149" s="2" t="s">
        <v>12</v>
      </c>
      <c r="D149" s="2">
        <v>53</v>
      </c>
      <c r="E149" t="s">
        <v>52</v>
      </c>
      <c r="F149" s="2" t="s">
        <v>671</v>
      </c>
      <c r="G149" t="s">
        <v>672</v>
      </c>
      <c r="H149" t="s">
        <v>195</v>
      </c>
      <c r="I149" t="s">
        <v>23</v>
      </c>
      <c r="J149" t="s">
        <v>56</v>
      </c>
      <c r="K149" t="s">
        <v>673</v>
      </c>
      <c r="L149" s="1">
        <f t="shared" si="2"/>
        <v>0.003297453703703704</v>
      </c>
      <c r="M149" t="s">
        <v>674</v>
      </c>
      <c r="N149" s="4">
        <v>43533.010750231464</v>
      </c>
      <c r="O149" s="4">
        <v>0.011192476893484127</v>
      </c>
      <c r="P149" s="3">
        <v>0.011035914300009608</v>
      </c>
    </row>
    <row r="150" spans="1:16" ht="12.75">
      <c r="A150" s="2">
        <v>136</v>
      </c>
      <c r="B150" s="2">
        <v>130</v>
      </c>
      <c r="C150" s="2" t="s">
        <v>12</v>
      </c>
      <c r="D150" s="2">
        <v>39</v>
      </c>
      <c r="E150" t="s">
        <v>107</v>
      </c>
      <c r="F150" s="2" t="s">
        <v>675</v>
      </c>
      <c r="G150" t="s">
        <v>676</v>
      </c>
      <c r="H150" t="s">
        <v>35</v>
      </c>
      <c r="I150" t="s">
        <v>144</v>
      </c>
      <c r="J150" t="s">
        <v>169</v>
      </c>
      <c r="K150" t="s">
        <v>677</v>
      </c>
      <c r="L150" s="1">
        <f t="shared" si="2"/>
        <v>0.0033032407407407407</v>
      </c>
      <c r="M150" t="s">
        <v>678</v>
      </c>
      <c r="N150" s="4">
        <v>43533.01167037036</v>
      </c>
      <c r="O150" s="4">
        <v>0.010781481498270296</v>
      </c>
      <c r="P150" s="3">
        <v>0.010581979200651404</v>
      </c>
    </row>
    <row r="151" spans="1:16" ht="12.75">
      <c r="A151" s="2">
        <v>137</v>
      </c>
      <c r="B151" s="2">
        <v>131</v>
      </c>
      <c r="C151" s="2" t="s">
        <v>12</v>
      </c>
      <c r="D151" s="2">
        <v>40</v>
      </c>
      <c r="E151" t="s">
        <v>107</v>
      </c>
      <c r="F151" s="2" t="s">
        <v>679</v>
      </c>
      <c r="G151" t="s">
        <v>680</v>
      </c>
      <c r="H151" t="s">
        <v>681</v>
      </c>
      <c r="I151" t="s">
        <v>240</v>
      </c>
      <c r="J151" t="s">
        <v>111</v>
      </c>
      <c r="K151" t="s">
        <v>682</v>
      </c>
      <c r="L151" s="1">
        <f t="shared" si="2"/>
        <v>0.0033101851851851847</v>
      </c>
      <c r="M151" t="s">
        <v>683</v>
      </c>
      <c r="N151" s="4">
        <v>43533.01099328706</v>
      </c>
      <c r="O151" s="4">
        <v>0.011212580997380428</v>
      </c>
      <c r="P151" s="3">
        <v>0.010894363404077012</v>
      </c>
    </row>
    <row r="152" spans="1:16" ht="12.75">
      <c r="A152" s="2">
        <v>138</v>
      </c>
      <c r="B152" s="2">
        <v>132</v>
      </c>
      <c r="C152" s="2" t="s">
        <v>12</v>
      </c>
      <c r="D152" s="2">
        <v>9</v>
      </c>
      <c r="E152" t="s">
        <v>367</v>
      </c>
      <c r="F152" s="2" t="s">
        <v>684</v>
      </c>
      <c r="G152" t="s">
        <v>685</v>
      </c>
      <c r="H152" t="s">
        <v>327</v>
      </c>
      <c r="I152" t="s">
        <v>91</v>
      </c>
      <c r="J152" t="s">
        <v>686</v>
      </c>
      <c r="K152" t="s">
        <v>687</v>
      </c>
      <c r="L152" s="1">
        <f t="shared" si="2"/>
        <v>0.0033125000000000003</v>
      </c>
      <c r="M152" t="s">
        <v>688</v>
      </c>
      <c r="N152" s="4">
        <v>43533.01073865736</v>
      </c>
      <c r="O152" s="4">
        <v>0.011235729201871436</v>
      </c>
      <c r="P152" s="3">
        <v>0.011152233797474764</v>
      </c>
    </row>
    <row r="153" spans="1:16" ht="12.75">
      <c r="A153" s="2">
        <v>139</v>
      </c>
      <c r="B153" s="2">
        <v>133</v>
      </c>
      <c r="C153" s="2" t="s">
        <v>12</v>
      </c>
      <c r="D153" s="2">
        <v>10</v>
      </c>
      <c r="E153" t="s">
        <v>367</v>
      </c>
      <c r="F153" s="2" t="s">
        <v>689</v>
      </c>
      <c r="G153" t="s">
        <v>690</v>
      </c>
      <c r="H153" t="s">
        <v>691</v>
      </c>
      <c r="I153" t="s">
        <v>692</v>
      </c>
      <c r="J153" t="s">
        <v>693</v>
      </c>
      <c r="K153" t="s">
        <v>694</v>
      </c>
      <c r="L153" s="1">
        <f t="shared" si="2"/>
        <v>0.0033136574074074075</v>
      </c>
      <c r="M153" t="s">
        <v>695</v>
      </c>
      <c r="N153" s="4">
        <v>43533.01070972226</v>
      </c>
      <c r="O153" s="4">
        <v>0.011342789301124867</v>
      </c>
      <c r="P153" s="3">
        <v>0.011085254605859518</v>
      </c>
    </row>
    <row r="154" spans="1:16" ht="12.75">
      <c r="A154" s="2">
        <v>140</v>
      </c>
      <c r="B154" s="2">
        <v>6</v>
      </c>
      <c r="C154" s="2" t="s">
        <v>331</v>
      </c>
      <c r="D154" s="2">
        <v>2</v>
      </c>
      <c r="E154" t="s">
        <v>558</v>
      </c>
      <c r="F154" s="2" t="s">
        <v>696</v>
      </c>
      <c r="G154" t="s">
        <v>697</v>
      </c>
      <c r="H154" t="s">
        <v>267</v>
      </c>
      <c r="I154" t="s">
        <v>36</v>
      </c>
      <c r="J154" t="s">
        <v>37</v>
      </c>
      <c r="K154" t="s">
        <v>698</v>
      </c>
      <c r="L154" s="1">
        <f t="shared" si="2"/>
        <v>0.0033148148148148147</v>
      </c>
      <c r="M154" t="s">
        <v>699</v>
      </c>
      <c r="N154" s="4">
        <v>43533.01064910876</v>
      </c>
      <c r="O154" s="4">
        <v>0.011036076401069295</v>
      </c>
      <c r="P154" s="3">
        <v>0.011467094904219266</v>
      </c>
    </row>
    <row r="155" spans="1:16" ht="12.75">
      <c r="A155" s="2">
        <v>141</v>
      </c>
      <c r="B155" s="2">
        <v>134</v>
      </c>
      <c r="C155" s="2" t="s">
        <v>12</v>
      </c>
      <c r="D155" s="2">
        <v>54</v>
      </c>
      <c r="E155" t="s">
        <v>52</v>
      </c>
      <c r="F155" s="2" t="s">
        <v>700</v>
      </c>
      <c r="G155" t="s">
        <v>701</v>
      </c>
      <c r="H155" t="s">
        <v>702</v>
      </c>
      <c r="I155" t="s">
        <v>259</v>
      </c>
      <c r="J155" t="s">
        <v>85</v>
      </c>
      <c r="K155" t="s">
        <v>703</v>
      </c>
      <c r="L155" s="1">
        <f t="shared" si="2"/>
        <v>0.0033159722222222223</v>
      </c>
      <c r="M155" t="s">
        <v>704</v>
      </c>
      <c r="N155" s="4">
        <v>43533.01107719906</v>
      </c>
      <c r="O155" s="4">
        <v>0.01107369210512843</v>
      </c>
      <c r="P155" s="3">
        <v>0.011012962997483555</v>
      </c>
    </row>
    <row r="156" spans="1:16" ht="12.75">
      <c r="A156" s="2">
        <v>142</v>
      </c>
      <c r="B156" s="2">
        <v>135</v>
      </c>
      <c r="C156" s="2" t="s">
        <v>12</v>
      </c>
      <c r="D156" s="2">
        <v>41</v>
      </c>
      <c r="E156" t="s">
        <v>107</v>
      </c>
      <c r="F156" s="2" t="s">
        <v>705</v>
      </c>
      <c r="G156" t="s">
        <v>706</v>
      </c>
      <c r="H156" t="s">
        <v>189</v>
      </c>
      <c r="I156" t="s">
        <v>190</v>
      </c>
      <c r="J156" t="s">
        <v>111</v>
      </c>
      <c r="K156" t="s">
        <v>707</v>
      </c>
      <c r="L156" s="1">
        <f t="shared" si="2"/>
        <v>0.003318287037037037</v>
      </c>
      <c r="M156" t="s">
        <v>708</v>
      </c>
      <c r="N156" s="4">
        <v>43533.01112349536</v>
      </c>
      <c r="O156" s="4">
        <v>0.011157638902659528</v>
      </c>
      <c r="P156" s="3">
        <v>0.01090008099708939</v>
      </c>
    </row>
    <row r="157" spans="1:16" ht="12.75">
      <c r="A157" s="2">
        <v>143</v>
      </c>
      <c r="B157" s="2">
        <v>136</v>
      </c>
      <c r="C157" s="2" t="s">
        <v>12</v>
      </c>
      <c r="D157" s="2">
        <v>11</v>
      </c>
      <c r="E157" t="s">
        <v>367</v>
      </c>
      <c r="F157" s="2" t="s">
        <v>709</v>
      </c>
      <c r="G157" t="s">
        <v>710</v>
      </c>
      <c r="H157" t="s">
        <v>711</v>
      </c>
      <c r="I157" t="s">
        <v>91</v>
      </c>
      <c r="J157" t="s">
        <v>668</v>
      </c>
      <c r="K157" t="s">
        <v>712</v>
      </c>
      <c r="L157" s="1">
        <f t="shared" si="2"/>
        <v>0.003329861111111111</v>
      </c>
      <c r="M157" t="s">
        <v>713</v>
      </c>
      <c r="N157" s="4">
        <v>43533.01120219906</v>
      </c>
      <c r="O157" s="4">
        <v>0.01101817130256677</v>
      </c>
      <c r="P157" s="3">
        <v>0.011076585702539887</v>
      </c>
    </row>
    <row r="158" spans="1:16" ht="12.75">
      <c r="A158" s="2">
        <v>144</v>
      </c>
      <c r="B158" s="2">
        <v>137</v>
      </c>
      <c r="C158" s="2" t="s">
        <v>12</v>
      </c>
      <c r="D158" s="2">
        <v>42</v>
      </c>
      <c r="E158" t="s">
        <v>107</v>
      </c>
      <c r="F158" s="2" t="s">
        <v>714</v>
      </c>
      <c r="G158" t="s">
        <v>715</v>
      </c>
      <c r="H158" t="s">
        <v>137</v>
      </c>
      <c r="I158" t="s">
        <v>220</v>
      </c>
      <c r="J158" t="s">
        <v>201</v>
      </c>
      <c r="K158" t="s">
        <v>716</v>
      </c>
      <c r="L158" s="1">
        <f t="shared" si="2"/>
        <v>0.0033368055555555555</v>
      </c>
      <c r="M158" t="s">
        <v>717</v>
      </c>
      <c r="N158" s="4">
        <v>43533.01101061346</v>
      </c>
      <c r="O158" s="4">
        <v>0.011122951400466263</v>
      </c>
      <c r="P158" s="3">
        <v>0.011232905002543703</v>
      </c>
    </row>
    <row r="159" spans="1:16" ht="12.75">
      <c r="A159" s="2">
        <v>145</v>
      </c>
      <c r="B159" s="2">
        <v>138</v>
      </c>
      <c r="C159" s="2" t="s">
        <v>12</v>
      </c>
      <c r="D159" s="2">
        <v>55</v>
      </c>
      <c r="E159" t="s">
        <v>52</v>
      </c>
      <c r="F159" s="2" t="s">
        <v>718</v>
      </c>
      <c r="G159" t="s">
        <v>719</v>
      </c>
      <c r="H159" t="s">
        <v>626</v>
      </c>
      <c r="I159" t="s">
        <v>91</v>
      </c>
      <c r="J159" t="s">
        <v>56</v>
      </c>
      <c r="K159" t="s">
        <v>720</v>
      </c>
      <c r="L159" s="1">
        <f t="shared" si="2"/>
        <v>0.0033425925925925923</v>
      </c>
      <c r="M159" t="s">
        <v>721</v>
      </c>
      <c r="N159" s="4">
        <v>43533.01073295136</v>
      </c>
      <c r="O159" s="4">
        <v>0.011140312497445848</v>
      </c>
      <c r="P159" s="3">
        <v>0.011551007002708502</v>
      </c>
    </row>
    <row r="160" spans="1:16" ht="12.75">
      <c r="A160" s="2">
        <v>146</v>
      </c>
      <c r="B160" s="2">
        <v>139</v>
      </c>
      <c r="C160" s="2" t="s">
        <v>12</v>
      </c>
      <c r="D160" s="2">
        <v>29</v>
      </c>
      <c r="E160" t="s">
        <v>32</v>
      </c>
      <c r="F160" s="2" t="s">
        <v>722</v>
      </c>
      <c r="G160" t="s">
        <v>723</v>
      </c>
      <c r="H160" t="s">
        <v>235</v>
      </c>
      <c r="I160" t="s">
        <v>190</v>
      </c>
      <c r="J160" t="s">
        <v>74</v>
      </c>
      <c r="K160" t="s">
        <v>724</v>
      </c>
      <c r="L160" s="1">
        <f t="shared" si="2"/>
        <v>0.0033506944444444443</v>
      </c>
      <c r="M160" t="s">
        <v>725</v>
      </c>
      <c r="N160" s="4">
        <v>43533.01140135416</v>
      </c>
      <c r="O160" s="4">
        <v>0.011224108799069654</v>
      </c>
      <c r="P160" s="3">
        <v>0.010882719900109805</v>
      </c>
    </row>
    <row r="161" spans="1:16" ht="12.75">
      <c r="A161" s="2">
        <v>147</v>
      </c>
      <c r="B161" s="2">
        <v>140</v>
      </c>
      <c r="C161" s="2" t="s">
        <v>12</v>
      </c>
      <c r="D161" s="2">
        <v>12</v>
      </c>
      <c r="E161" t="s">
        <v>367</v>
      </c>
      <c r="F161" s="2" t="s">
        <v>726</v>
      </c>
      <c r="G161" t="s">
        <v>727</v>
      </c>
      <c r="H161" t="s">
        <v>189</v>
      </c>
      <c r="I161" t="s">
        <v>23</v>
      </c>
      <c r="J161" t="s">
        <v>728</v>
      </c>
      <c r="K161" t="s">
        <v>729</v>
      </c>
      <c r="L161" s="1">
        <f t="shared" si="2"/>
        <v>0.003353009259259259</v>
      </c>
      <c r="M161" t="s">
        <v>730</v>
      </c>
      <c r="N161" s="4">
        <v>43533.01099907406</v>
      </c>
      <c r="O161" s="4">
        <v>0.011290740803815424</v>
      </c>
      <c r="P161" s="3">
        <v>0.011241516192967538</v>
      </c>
    </row>
    <row r="162" spans="1:16" ht="12.75">
      <c r="A162" s="2">
        <v>148</v>
      </c>
      <c r="B162" s="2">
        <v>141</v>
      </c>
      <c r="C162" s="2" t="s">
        <v>12</v>
      </c>
      <c r="D162" s="2">
        <v>13</v>
      </c>
      <c r="E162" t="s">
        <v>367</v>
      </c>
      <c r="F162" s="2" t="s">
        <v>731</v>
      </c>
      <c r="G162" t="s">
        <v>732</v>
      </c>
      <c r="H162" t="s">
        <v>61</v>
      </c>
      <c r="I162" t="s">
        <v>110</v>
      </c>
      <c r="J162" t="s">
        <v>668</v>
      </c>
      <c r="K162" t="s">
        <v>733</v>
      </c>
      <c r="L162" s="1">
        <f t="shared" si="2"/>
        <v>0.003364583333333333</v>
      </c>
      <c r="M162" t="s">
        <v>734</v>
      </c>
      <c r="N162" s="4">
        <v>43533.01106851856</v>
      </c>
      <c r="O162" s="4">
        <v>0.011284953703579959</v>
      </c>
      <c r="P162" s="3">
        <v>0.011296493001282215</v>
      </c>
    </row>
    <row r="163" spans="1:16" ht="12.75">
      <c r="A163" s="2">
        <v>149</v>
      </c>
      <c r="B163" s="2">
        <v>142</v>
      </c>
      <c r="C163" s="2" t="s">
        <v>12</v>
      </c>
      <c r="D163" s="2">
        <v>56</v>
      </c>
      <c r="E163" t="s">
        <v>52</v>
      </c>
      <c r="F163" s="2" t="s">
        <v>735</v>
      </c>
      <c r="G163" t="s">
        <v>736</v>
      </c>
      <c r="H163" t="s">
        <v>97</v>
      </c>
      <c r="I163" t="s">
        <v>737</v>
      </c>
      <c r="J163" t="s">
        <v>99</v>
      </c>
      <c r="K163" t="s">
        <v>738</v>
      </c>
      <c r="L163" s="1">
        <f t="shared" si="2"/>
        <v>0.0033715277777777775</v>
      </c>
      <c r="M163" t="s">
        <v>739</v>
      </c>
      <c r="N163" s="4">
        <v>43533.01135231486</v>
      </c>
      <c r="O163" s="4">
        <v>0.011255902696575504</v>
      </c>
      <c r="P163" s="3">
        <v>0.011108333404990844</v>
      </c>
    </row>
    <row r="164" spans="1:16" ht="12.75">
      <c r="A164" s="2">
        <v>150</v>
      </c>
      <c r="B164" s="2">
        <v>143</v>
      </c>
      <c r="C164" s="2" t="s">
        <v>12</v>
      </c>
      <c r="D164" s="2">
        <v>57</v>
      </c>
      <c r="E164" t="s">
        <v>52</v>
      </c>
      <c r="F164" s="2" t="s">
        <v>740</v>
      </c>
      <c r="G164" t="s">
        <v>741</v>
      </c>
      <c r="H164" t="s">
        <v>742</v>
      </c>
      <c r="I164" t="s">
        <v>150</v>
      </c>
      <c r="J164" t="s">
        <v>80</v>
      </c>
      <c r="K164" t="s">
        <v>743</v>
      </c>
      <c r="L164" s="1">
        <f t="shared" si="2"/>
        <v>0.0033761574074074076</v>
      </c>
      <c r="M164" t="s">
        <v>744</v>
      </c>
      <c r="N164" s="4">
        <v>43533.01120223376</v>
      </c>
      <c r="O164" s="4">
        <v>0.011359537100361194</v>
      </c>
      <c r="P164" s="3">
        <v>0.011198564796359278</v>
      </c>
    </row>
    <row r="165" spans="1:16" ht="12.75">
      <c r="A165" s="2">
        <v>151</v>
      </c>
      <c r="B165" s="2">
        <v>144</v>
      </c>
      <c r="C165" s="2" t="s">
        <v>12</v>
      </c>
      <c r="D165" s="2">
        <v>14</v>
      </c>
      <c r="E165" t="s">
        <v>367</v>
      </c>
      <c r="F165" s="2" t="s">
        <v>745</v>
      </c>
      <c r="G165" t="s">
        <v>746</v>
      </c>
      <c r="H165" t="s">
        <v>518</v>
      </c>
      <c r="I165" t="s">
        <v>747</v>
      </c>
      <c r="J165" t="s">
        <v>668</v>
      </c>
      <c r="K165" t="s">
        <v>748</v>
      </c>
      <c r="L165" s="1">
        <f t="shared" si="2"/>
        <v>0.0033773148148148148</v>
      </c>
      <c r="M165" t="s">
        <v>749</v>
      </c>
      <c r="N165" s="4">
        <v>43533.01148811346</v>
      </c>
      <c r="O165" s="4">
        <v>0.011114201399323065</v>
      </c>
      <c r="P165" s="3">
        <v>0.011169363402586896</v>
      </c>
    </row>
    <row r="166" spans="1:16" ht="12.75">
      <c r="A166" s="2">
        <v>152</v>
      </c>
      <c r="B166" s="2">
        <v>145</v>
      </c>
      <c r="C166" s="2" t="s">
        <v>12</v>
      </c>
      <c r="D166" s="2">
        <v>43</v>
      </c>
      <c r="E166" t="s">
        <v>107</v>
      </c>
      <c r="F166" s="2" t="s">
        <v>750</v>
      </c>
      <c r="G166" t="s">
        <v>751</v>
      </c>
      <c r="H166" t="s">
        <v>104</v>
      </c>
      <c r="I166" t="s">
        <v>91</v>
      </c>
      <c r="J166" t="s">
        <v>317</v>
      </c>
      <c r="K166" t="s">
        <v>752</v>
      </c>
      <c r="L166" s="1">
        <f t="shared" si="2"/>
        <v>0.0033888888888888883</v>
      </c>
      <c r="M166" t="s">
        <v>753</v>
      </c>
      <c r="N166" s="4">
        <v>43533.01054479166</v>
      </c>
      <c r="O166" s="4">
        <v>0.011449849502241705</v>
      </c>
      <c r="P166" s="3">
        <v>0.011893171300471295</v>
      </c>
    </row>
    <row r="167" spans="1:16" ht="12.75">
      <c r="A167" s="2">
        <v>153</v>
      </c>
      <c r="B167" s="2">
        <v>146</v>
      </c>
      <c r="C167" s="2" t="s">
        <v>12</v>
      </c>
      <c r="D167" s="2">
        <v>58</v>
      </c>
      <c r="E167" t="s">
        <v>52</v>
      </c>
      <c r="F167" s="2" t="s">
        <v>754</v>
      </c>
      <c r="G167" t="s">
        <v>755</v>
      </c>
      <c r="H167" t="s">
        <v>206</v>
      </c>
      <c r="I167" t="s">
        <v>91</v>
      </c>
      <c r="J167" t="s">
        <v>629</v>
      </c>
      <c r="K167" t="s">
        <v>756</v>
      </c>
      <c r="L167" s="1">
        <f t="shared" si="2"/>
        <v>0.003391203703703704</v>
      </c>
      <c r="M167" t="s">
        <v>757</v>
      </c>
      <c r="N167" s="4">
        <v>43533.01143888886</v>
      </c>
      <c r="O167" s="4">
        <v>0.011293634299363475</v>
      </c>
      <c r="P167" s="3">
        <v>0.011183645801793318</v>
      </c>
    </row>
    <row r="168" spans="1:16" ht="12.75">
      <c r="A168" s="2">
        <v>154</v>
      </c>
      <c r="B168" s="2">
        <v>147</v>
      </c>
      <c r="C168" s="2" t="s">
        <v>12</v>
      </c>
      <c r="D168" s="2">
        <v>59</v>
      </c>
      <c r="E168" t="s">
        <v>52</v>
      </c>
      <c r="F168" s="2" t="s">
        <v>758</v>
      </c>
      <c r="G168" t="s">
        <v>759</v>
      </c>
      <c r="H168" t="s">
        <v>340</v>
      </c>
      <c r="I168" t="s">
        <v>150</v>
      </c>
      <c r="J168" t="s">
        <v>185</v>
      </c>
      <c r="K168" t="s">
        <v>760</v>
      </c>
      <c r="L168" s="1">
        <f t="shared" si="2"/>
        <v>0.0034050925925925924</v>
      </c>
      <c r="M168" t="s">
        <v>761</v>
      </c>
      <c r="N168" s="4">
        <v>43533.01105983796</v>
      </c>
      <c r="O168" s="4">
        <v>0.011533796299772803</v>
      </c>
      <c r="P168" s="3">
        <v>0.011458564797067083</v>
      </c>
    </row>
    <row r="169" spans="1:16" ht="12.75">
      <c r="A169" s="2">
        <v>155</v>
      </c>
      <c r="B169" s="2">
        <v>148</v>
      </c>
      <c r="C169" s="2" t="s">
        <v>12</v>
      </c>
      <c r="D169" s="2">
        <v>60</v>
      </c>
      <c r="E169" t="s">
        <v>52</v>
      </c>
      <c r="F169" s="2" t="s">
        <v>762</v>
      </c>
      <c r="G169" t="s">
        <v>763</v>
      </c>
      <c r="H169" t="s">
        <v>42</v>
      </c>
      <c r="I169" t="s">
        <v>190</v>
      </c>
      <c r="J169" t="s">
        <v>92</v>
      </c>
      <c r="K169" t="s">
        <v>764</v>
      </c>
      <c r="L169" s="1">
        <f t="shared" si="2"/>
        <v>0.0034074074074074076</v>
      </c>
      <c r="M169" t="s">
        <v>765</v>
      </c>
      <c r="N169" s="4">
        <v>43533.01111200236</v>
      </c>
      <c r="O169" s="4">
        <v>0.011568437505047768</v>
      </c>
      <c r="P169" s="3">
        <v>0.011392013795557432</v>
      </c>
    </row>
    <row r="170" spans="1:16" ht="12.75">
      <c r="A170" s="2">
        <v>156</v>
      </c>
      <c r="B170" s="2">
        <v>149</v>
      </c>
      <c r="C170" s="2" t="s">
        <v>12</v>
      </c>
      <c r="D170" s="2">
        <v>30</v>
      </c>
      <c r="E170" t="s">
        <v>32</v>
      </c>
      <c r="F170" s="2" t="s">
        <v>766</v>
      </c>
      <c r="G170" t="s">
        <v>767</v>
      </c>
      <c r="H170" t="s">
        <v>626</v>
      </c>
      <c r="I170" t="s">
        <v>157</v>
      </c>
      <c r="J170" t="s">
        <v>49</v>
      </c>
      <c r="K170" t="s">
        <v>768</v>
      </c>
      <c r="L170" s="1">
        <f t="shared" si="2"/>
        <v>0.003412037037037037</v>
      </c>
      <c r="M170" t="s">
        <v>769</v>
      </c>
      <c r="N170" s="4">
        <v>43533.01155752316</v>
      </c>
      <c r="O170" s="4">
        <v>0.011247337897657417</v>
      </c>
      <c r="P170" s="3">
        <v>0.011313888899167068</v>
      </c>
    </row>
    <row r="171" spans="1:16" ht="12.75">
      <c r="A171" s="2">
        <v>157</v>
      </c>
      <c r="B171" s="2">
        <v>150</v>
      </c>
      <c r="C171" s="2" t="s">
        <v>12</v>
      </c>
      <c r="D171" s="2">
        <v>44</v>
      </c>
      <c r="E171" t="s">
        <v>107</v>
      </c>
      <c r="F171" s="2" t="s">
        <v>770</v>
      </c>
      <c r="G171" t="s">
        <v>771</v>
      </c>
      <c r="H171" t="s">
        <v>772</v>
      </c>
      <c r="I171" t="s">
        <v>144</v>
      </c>
      <c r="J171" t="s">
        <v>111</v>
      </c>
      <c r="K171" t="s">
        <v>773</v>
      </c>
      <c r="L171" s="1">
        <f t="shared" si="2"/>
        <v>0.0034166666666666672</v>
      </c>
      <c r="M171" t="s">
        <v>774</v>
      </c>
      <c r="N171" s="4">
        <v>43533.01092974536</v>
      </c>
      <c r="O171" s="4">
        <v>0.011603124999965075</v>
      </c>
      <c r="P171" s="3">
        <v>0.011637928197160363</v>
      </c>
    </row>
    <row r="172" spans="1:16" ht="12.75">
      <c r="A172" s="2">
        <v>158</v>
      </c>
      <c r="B172" s="2">
        <v>151</v>
      </c>
      <c r="C172" s="2" t="s">
        <v>12</v>
      </c>
      <c r="D172" s="2">
        <v>45</v>
      </c>
      <c r="E172" t="s">
        <v>107</v>
      </c>
      <c r="F172" s="2" t="s">
        <v>775</v>
      </c>
      <c r="G172" t="s">
        <v>776</v>
      </c>
      <c r="H172" t="s">
        <v>195</v>
      </c>
      <c r="I172" t="s">
        <v>747</v>
      </c>
      <c r="J172" t="s">
        <v>317</v>
      </c>
      <c r="K172" t="s">
        <v>777</v>
      </c>
      <c r="L172" s="1">
        <f t="shared" si="2"/>
        <v>0.003418981481481482</v>
      </c>
      <c r="M172" t="s">
        <v>778</v>
      </c>
      <c r="N172" s="4">
        <v>43533.01180350696</v>
      </c>
      <c r="O172" s="4">
        <v>0.011380405099771451</v>
      </c>
      <c r="P172" s="3">
        <v>0.011004282401700038</v>
      </c>
    </row>
    <row r="173" spans="1:16" ht="12.75">
      <c r="A173" s="2">
        <v>159</v>
      </c>
      <c r="B173" s="2">
        <v>7</v>
      </c>
      <c r="C173" s="2" t="s">
        <v>331</v>
      </c>
      <c r="D173" s="2">
        <v>2</v>
      </c>
      <c r="E173" t="s">
        <v>590</v>
      </c>
      <c r="F173" s="2" t="s">
        <v>779</v>
      </c>
      <c r="G173" t="s">
        <v>780</v>
      </c>
      <c r="H173" t="s">
        <v>781</v>
      </c>
      <c r="I173" t="s">
        <v>144</v>
      </c>
      <c r="J173" t="s">
        <v>80</v>
      </c>
      <c r="K173" t="s">
        <v>782</v>
      </c>
      <c r="L173" s="1">
        <f t="shared" si="2"/>
        <v>0.003427083333333333</v>
      </c>
      <c r="M173" t="s">
        <v>783</v>
      </c>
      <c r="N173" s="4">
        <v>43533.01113221066</v>
      </c>
      <c r="O173" s="4">
        <v>0.011620567100180779</v>
      </c>
      <c r="P173" s="3">
        <v>0.011522453700308688</v>
      </c>
    </row>
    <row r="174" spans="1:16" ht="12.75">
      <c r="A174" s="2">
        <v>160</v>
      </c>
      <c r="B174" s="2">
        <v>152</v>
      </c>
      <c r="C174" s="2" t="s">
        <v>12</v>
      </c>
      <c r="D174" s="2">
        <v>31</v>
      </c>
      <c r="E174" t="s">
        <v>32</v>
      </c>
      <c r="F174" s="2" t="s">
        <v>784</v>
      </c>
      <c r="G174" t="s">
        <v>466</v>
      </c>
      <c r="H174" t="s">
        <v>97</v>
      </c>
      <c r="I174" t="s">
        <v>144</v>
      </c>
      <c r="J174" t="s">
        <v>74</v>
      </c>
      <c r="K174" t="s">
        <v>785</v>
      </c>
      <c r="L174" s="1">
        <f t="shared" si="2"/>
        <v>0.003428240740740741</v>
      </c>
      <c r="M174" t="s">
        <v>783</v>
      </c>
      <c r="N174" s="4">
        <v>43533.01147650466</v>
      </c>
      <c r="O174" s="4">
        <v>0.011279131897026673</v>
      </c>
      <c r="P174" s="3">
        <v>0.011522291701112408</v>
      </c>
    </row>
    <row r="175" spans="1:16" ht="12.75">
      <c r="A175" s="2">
        <v>161</v>
      </c>
      <c r="B175" s="2">
        <v>8</v>
      </c>
      <c r="C175" s="2" t="s">
        <v>331</v>
      </c>
      <c r="D175" s="2">
        <v>3</v>
      </c>
      <c r="E175" t="s">
        <v>558</v>
      </c>
      <c r="F175" s="2" t="s">
        <v>786</v>
      </c>
      <c r="G175" t="s">
        <v>787</v>
      </c>
      <c r="H175" t="s">
        <v>781</v>
      </c>
      <c r="I175" t="s">
        <v>788</v>
      </c>
      <c r="J175" t="s">
        <v>151</v>
      </c>
      <c r="K175" t="s">
        <v>789</v>
      </c>
      <c r="L175" s="1">
        <f t="shared" si="2"/>
        <v>0.0034374999999999996</v>
      </c>
      <c r="M175" t="s">
        <v>790</v>
      </c>
      <c r="N175" s="4">
        <v>43533.01143028936</v>
      </c>
      <c r="O175" s="4">
        <v>0.011646562496025581</v>
      </c>
      <c r="P175" s="3">
        <v>0.011299421297735535</v>
      </c>
    </row>
    <row r="176" spans="1:16" ht="12.75">
      <c r="A176" s="2">
        <v>162</v>
      </c>
      <c r="B176" s="2">
        <v>153</v>
      </c>
      <c r="C176" s="2" t="s">
        <v>12</v>
      </c>
      <c r="D176" s="2">
        <v>32</v>
      </c>
      <c r="E176" t="s">
        <v>32</v>
      </c>
      <c r="F176" s="2" t="s">
        <v>791</v>
      </c>
      <c r="G176" t="s">
        <v>792</v>
      </c>
      <c r="H176" t="s">
        <v>453</v>
      </c>
      <c r="I176" t="s">
        <v>240</v>
      </c>
      <c r="J176" t="s">
        <v>74</v>
      </c>
      <c r="K176" t="s">
        <v>789</v>
      </c>
      <c r="L176" s="1">
        <f t="shared" si="2"/>
        <v>0.0034374999999999996</v>
      </c>
      <c r="M176" t="s">
        <v>790</v>
      </c>
      <c r="N176" s="4">
        <v>43533.01123055556</v>
      </c>
      <c r="O176" s="4">
        <v>0.011666932899970561</v>
      </c>
      <c r="P176" s="3">
        <v>0.011481678200652823</v>
      </c>
    </row>
    <row r="177" spans="1:16" ht="12.75">
      <c r="A177" s="2">
        <v>163</v>
      </c>
      <c r="B177" s="2">
        <v>154</v>
      </c>
      <c r="C177" s="2" t="s">
        <v>12</v>
      </c>
      <c r="D177" s="2">
        <v>61</v>
      </c>
      <c r="E177" t="s">
        <v>52</v>
      </c>
      <c r="F177" s="2" t="s">
        <v>793</v>
      </c>
      <c r="G177" t="s">
        <v>794</v>
      </c>
      <c r="H177" t="s">
        <v>795</v>
      </c>
      <c r="I177" t="s">
        <v>796</v>
      </c>
      <c r="J177" t="s">
        <v>92</v>
      </c>
      <c r="K177" t="s">
        <v>797</v>
      </c>
      <c r="L177" s="1">
        <f t="shared" si="2"/>
        <v>0.0034398148148148144</v>
      </c>
      <c r="M177" t="s">
        <v>798</v>
      </c>
      <c r="N177" s="4">
        <v>43533.01151122686</v>
      </c>
      <c r="O177" s="4">
        <v>0.01128784719912801</v>
      </c>
      <c r="P177" s="3">
        <v>0.011594560201046988</v>
      </c>
    </row>
    <row r="178" spans="1:16" ht="12.75">
      <c r="A178" s="2">
        <v>164</v>
      </c>
      <c r="B178" s="2">
        <v>155</v>
      </c>
      <c r="C178" s="2" t="s">
        <v>12</v>
      </c>
      <c r="D178" s="2">
        <v>62</v>
      </c>
      <c r="E178" t="s">
        <v>52</v>
      </c>
      <c r="F178" s="2" t="s">
        <v>799</v>
      </c>
      <c r="G178" t="s">
        <v>344</v>
      </c>
      <c r="H178" t="s">
        <v>800</v>
      </c>
      <c r="I178" t="s">
        <v>36</v>
      </c>
      <c r="J178" t="s">
        <v>85</v>
      </c>
      <c r="K178" t="s">
        <v>801</v>
      </c>
      <c r="L178" s="1">
        <f t="shared" si="2"/>
        <v>0.0034409722222222224</v>
      </c>
      <c r="M178" t="s">
        <v>802</v>
      </c>
      <c r="N178" s="4">
        <v>43533.01157781246</v>
      </c>
      <c r="O178" s="4">
        <v>0.011409340302634519</v>
      </c>
      <c r="P178" s="3">
        <v>0.01141809029650176</v>
      </c>
    </row>
    <row r="179" spans="1:16" ht="12.75">
      <c r="A179" s="2">
        <v>165</v>
      </c>
      <c r="B179" s="2">
        <v>156</v>
      </c>
      <c r="C179" s="2" t="s">
        <v>12</v>
      </c>
      <c r="D179" s="2">
        <v>63</v>
      </c>
      <c r="E179" t="s">
        <v>52</v>
      </c>
      <c r="F179" s="2" t="s">
        <v>803</v>
      </c>
      <c r="G179" t="s">
        <v>804</v>
      </c>
      <c r="H179" t="s">
        <v>258</v>
      </c>
      <c r="I179" t="s">
        <v>220</v>
      </c>
      <c r="J179" t="s">
        <v>629</v>
      </c>
      <c r="K179" t="s">
        <v>805</v>
      </c>
      <c r="L179" s="1">
        <f t="shared" si="2"/>
        <v>0.0034432870370370372</v>
      </c>
      <c r="M179" t="s">
        <v>806</v>
      </c>
      <c r="N179" s="4">
        <v>43533.01142731486</v>
      </c>
      <c r="O179" s="4">
        <v>0.011519328705617227</v>
      </c>
      <c r="P179" s="3">
        <v>0.011487465199024882</v>
      </c>
    </row>
    <row r="180" spans="1:16" ht="12.75">
      <c r="A180" s="2">
        <v>166</v>
      </c>
      <c r="B180" s="2">
        <v>157</v>
      </c>
      <c r="C180" s="2" t="s">
        <v>12</v>
      </c>
      <c r="D180" s="2">
        <v>64</v>
      </c>
      <c r="E180" t="s">
        <v>52</v>
      </c>
      <c r="F180" s="2" t="s">
        <v>807</v>
      </c>
      <c r="G180" t="s">
        <v>808</v>
      </c>
      <c r="H180" t="s">
        <v>35</v>
      </c>
      <c r="I180" t="s">
        <v>23</v>
      </c>
      <c r="J180" t="s">
        <v>99</v>
      </c>
      <c r="K180" t="s">
        <v>809</v>
      </c>
      <c r="L180" s="1">
        <f t="shared" si="2"/>
        <v>0.0034548611111111112</v>
      </c>
      <c r="M180" t="s">
        <v>810</v>
      </c>
      <c r="N180" s="4">
        <v>43533.01102222226</v>
      </c>
      <c r="O180" s="4">
        <v>0.011756562504160684</v>
      </c>
      <c r="P180" s="3">
        <v>0.011774490696552675</v>
      </c>
    </row>
    <row r="181" spans="1:16" ht="12.75">
      <c r="A181" s="2">
        <v>167</v>
      </c>
      <c r="B181" s="2">
        <v>158</v>
      </c>
      <c r="C181" s="2" t="s">
        <v>12</v>
      </c>
      <c r="D181" s="2">
        <v>65</v>
      </c>
      <c r="E181" t="s">
        <v>52</v>
      </c>
      <c r="F181" s="2" t="s">
        <v>811</v>
      </c>
      <c r="G181" t="s">
        <v>812</v>
      </c>
      <c r="H181" t="s">
        <v>137</v>
      </c>
      <c r="I181" t="s">
        <v>813</v>
      </c>
      <c r="J181" t="s">
        <v>145</v>
      </c>
      <c r="K181" t="s">
        <v>814</v>
      </c>
      <c r="L181" s="1">
        <f t="shared" si="2"/>
        <v>0.0034583333333333332</v>
      </c>
      <c r="M181" t="s">
        <v>815</v>
      </c>
      <c r="N181" s="4">
        <v>43533.01175428236</v>
      </c>
      <c r="O181" s="4">
        <v>0.011449884303146973</v>
      </c>
      <c r="P181" s="3">
        <v>0.011374652800441254</v>
      </c>
    </row>
    <row r="182" spans="1:16" ht="12.75">
      <c r="A182" s="2">
        <v>168</v>
      </c>
      <c r="B182" s="2">
        <v>159</v>
      </c>
      <c r="C182" s="2" t="s">
        <v>12</v>
      </c>
      <c r="D182" s="2">
        <v>66</v>
      </c>
      <c r="E182" t="s">
        <v>52</v>
      </c>
      <c r="F182" s="2" t="s">
        <v>816</v>
      </c>
      <c r="G182" t="s">
        <v>817</v>
      </c>
      <c r="H182" t="s">
        <v>28</v>
      </c>
      <c r="I182" t="s">
        <v>430</v>
      </c>
      <c r="J182" t="s">
        <v>629</v>
      </c>
      <c r="K182" t="s">
        <v>818</v>
      </c>
      <c r="L182" s="1">
        <f t="shared" si="2"/>
        <v>0.003460648148148148</v>
      </c>
      <c r="M182" t="s">
        <v>819</v>
      </c>
      <c r="N182" s="4">
        <v>43533.01177746526</v>
      </c>
      <c r="O182" s="4">
        <v>0.011432488397986162</v>
      </c>
      <c r="P182" s="3">
        <v>0.011392048698326107</v>
      </c>
    </row>
    <row r="183" spans="1:16" ht="12.75">
      <c r="A183" s="2">
        <v>169</v>
      </c>
      <c r="B183" s="2">
        <v>160</v>
      </c>
      <c r="C183" s="2" t="s">
        <v>12</v>
      </c>
      <c r="D183" s="2">
        <v>67</v>
      </c>
      <c r="E183" t="s">
        <v>52</v>
      </c>
      <c r="F183" s="2" t="s">
        <v>820</v>
      </c>
      <c r="G183" t="s">
        <v>821</v>
      </c>
      <c r="H183" t="s">
        <v>503</v>
      </c>
      <c r="I183" t="s">
        <v>190</v>
      </c>
      <c r="J183" t="s">
        <v>85</v>
      </c>
      <c r="K183" t="s">
        <v>822</v>
      </c>
      <c r="L183" s="1">
        <f t="shared" si="2"/>
        <v>0.003466435185185185</v>
      </c>
      <c r="M183" t="s">
        <v>823</v>
      </c>
      <c r="N183" s="4">
        <v>43533.01165883106</v>
      </c>
      <c r="O183" s="4">
        <v>0.011377511495084036</v>
      </c>
      <c r="P183" s="3">
        <v>0.011632141206064261</v>
      </c>
    </row>
    <row r="184" spans="1:16" ht="12.75">
      <c r="A184" s="2">
        <v>170</v>
      </c>
      <c r="B184" s="2">
        <v>9</v>
      </c>
      <c r="C184" s="2" t="s">
        <v>331</v>
      </c>
      <c r="D184" s="2">
        <v>4</v>
      </c>
      <c r="E184" t="s">
        <v>558</v>
      </c>
      <c r="F184" s="2" t="s">
        <v>824</v>
      </c>
      <c r="G184" t="s">
        <v>825</v>
      </c>
      <c r="H184" t="s">
        <v>335</v>
      </c>
      <c r="I184" t="s">
        <v>144</v>
      </c>
      <c r="J184" t="s">
        <v>826</v>
      </c>
      <c r="K184" t="s">
        <v>827</v>
      </c>
      <c r="L184" s="1">
        <f t="shared" si="2"/>
        <v>0.0034687500000000005</v>
      </c>
      <c r="M184" t="s">
        <v>828</v>
      </c>
      <c r="N184" s="4">
        <v>43533.01110324076</v>
      </c>
      <c r="O184" s="4">
        <v>0.011643750003713649</v>
      </c>
      <c r="P184" s="3">
        <v>0.011944710597163066</v>
      </c>
    </row>
    <row r="185" spans="1:16" ht="12.75">
      <c r="A185" s="2">
        <v>171</v>
      </c>
      <c r="B185" s="2">
        <v>10</v>
      </c>
      <c r="C185" s="2" t="s">
        <v>331</v>
      </c>
      <c r="D185" s="2">
        <v>1</v>
      </c>
      <c r="E185" t="s">
        <v>829</v>
      </c>
      <c r="F185" s="2" t="s">
        <v>830</v>
      </c>
      <c r="G185" t="s">
        <v>831</v>
      </c>
      <c r="H185" t="s">
        <v>832</v>
      </c>
      <c r="I185" t="s">
        <v>430</v>
      </c>
      <c r="J185" t="s">
        <v>196</v>
      </c>
      <c r="K185" t="s">
        <v>833</v>
      </c>
      <c r="L185" s="1">
        <f t="shared" si="2"/>
        <v>0.0034745370370370373</v>
      </c>
      <c r="M185" t="s">
        <v>834</v>
      </c>
      <c r="N185" s="4">
        <v>43533.01181215276</v>
      </c>
      <c r="O185" s="4">
        <v>0.011476122694148216</v>
      </c>
      <c r="P185" s="3">
        <v>0.011461296300694812</v>
      </c>
    </row>
    <row r="186" spans="1:16" ht="12.75">
      <c r="A186" s="2">
        <v>172</v>
      </c>
      <c r="B186" s="2">
        <v>161</v>
      </c>
      <c r="C186" s="2" t="s">
        <v>12</v>
      </c>
      <c r="D186" s="2">
        <v>33</v>
      </c>
      <c r="E186" t="s">
        <v>32</v>
      </c>
      <c r="F186" s="2" t="s">
        <v>835</v>
      </c>
      <c r="G186" t="s">
        <v>836</v>
      </c>
      <c r="H186" t="s">
        <v>179</v>
      </c>
      <c r="I186" t="s">
        <v>23</v>
      </c>
      <c r="J186" t="s">
        <v>151</v>
      </c>
      <c r="K186" t="s">
        <v>833</v>
      </c>
      <c r="L186" s="1">
        <f t="shared" si="2"/>
        <v>0.0034745370370370373</v>
      </c>
      <c r="M186" t="s">
        <v>834</v>
      </c>
      <c r="N186" s="4">
        <v>43533.011806400464</v>
      </c>
      <c r="O186" s="4">
        <v>0.011557060199265834</v>
      </c>
      <c r="P186" s="3">
        <v>0.011386111094907392</v>
      </c>
    </row>
    <row r="187" spans="1:16" ht="12.75">
      <c r="A187" s="2">
        <v>173</v>
      </c>
      <c r="B187" s="2">
        <v>162</v>
      </c>
      <c r="C187" s="2" t="s">
        <v>12</v>
      </c>
      <c r="D187" s="2">
        <v>46</v>
      </c>
      <c r="E187" t="s">
        <v>107</v>
      </c>
      <c r="F187" s="2" t="s">
        <v>837</v>
      </c>
      <c r="G187" t="s">
        <v>838</v>
      </c>
      <c r="H187" t="s">
        <v>274</v>
      </c>
      <c r="I187" t="s">
        <v>110</v>
      </c>
      <c r="J187" t="s">
        <v>317</v>
      </c>
      <c r="K187" t="s">
        <v>839</v>
      </c>
      <c r="L187" s="1">
        <f t="shared" si="2"/>
        <v>0.0034768518518518525</v>
      </c>
      <c r="M187" t="s">
        <v>840</v>
      </c>
      <c r="N187" s="4">
        <v>43533.01121608796</v>
      </c>
      <c r="O187" s="4">
        <v>0.011739236098947003</v>
      </c>
      <c r="P187" s="3">
        <v>0.01181153940706281</v>
      </c>
    </row>
    <row r="188" spans="1:16" ht="12.75">
      <c r="A188" s="2">
        <v>174</v>
      </c>
      <c r="B188" s="2">
        <v>11</v>
      </c>
      <c r="C188" s="2" t="s">
        <v>331</v>
      </c>
      <c r="D188" s="2">
        <v>5</v>
      </c>
      <c r="E188" t="s">
        <v>558</v>
      </c>
      <c r="F188" s="2" t="s">
        <v>841</v>
      </c>
      <c r="G188" t="s">
        <v>842</v>
      </c>
      <c r="H188" t="s">
        <v>843</v>
      </c>
      <c r="I188" t="s">
        <v>43</v>
      </c>
      <c r="J188" t="s">
        <v>151</v>
      </c>
      <c r="K188" t="s">
        <v>839</v>
      </c>
      <c r="L188" s="1">
        <f t="shared" si="2"/>
        <v>0.0034768518518518525</v>
      </c>
      <c r="M188" t="s">
        <v>844</v>
      </c>
      <c r="N188" s="4">
        <v>43533.01141574076</v>
      </c>
      <c r="O188" s="4">
        <v>0.011600347199419048</v>
      </c>
      <c r="P188" s="3">
        <v>0.011756597203202546</v>
      </c>
    </row>
    <row r="189" spans="1:16" ht="12.75">
      <c r="A189" s="2">
        <v>175</v>
      </c>
      <c r="B189" s="2">
        <v>163</v>
      </c>
      <c r="C189" s="2" t="s">
        <v>12</v>
      </c>
      <c r="D189" s="2">
        <v>68</v>
      </c>
      <c r="E189" t="s">
        <v>52</v>
      </c>
      <c r="F189" s="2" t="s">
        <v>845</v>
      </c>
      <c r="G189" t="s">
        <v>846</v>
      </c>
      <c r="H189" t="s">
        <v>258</v>
      </c>
      <c r="I189" t="s">
        <v>23</v>
      </c>
      <c r="J189" t="s">
        <v>132</v>
      </c>
      <c r="K189" t="s">
        <v>847</v>
      </c>
      <c r="L189" s="1">
        <f t="shared" si="2"/>
        <v>0.0034780092592592592</v>
      </c>
      <c r="M189" t="s">
        <v>844</v>
      </c>
      <c r="N189" s="4">
        <v>43533.01150254626</v>
      </c>
      <c r="O189" s="4">
        <v>0.011750810204830486</v>
      </c>
      <c r="P189" s="3">
        <v>0.01152222219388932</v>
      </c>
    </row>
    <row r="190" spans="1:16" ht="12.75">
      <c r="A190" s="2">
        <v>176</v>
      </c>
      <c r="B190" s="2">
        <v>164</v>
      </c>
      <c r="C190" s="2" t="s">
        <v>12</v>
      </c>
      <c r="D190" s="2">
        <v>34</v>
      </c>
      <c r="E190" t="s">
        <v>32</v>
      </c>
      <c r="F190" s="2" t="s">
        <v>848</v>
      </c>
      <c r="G190" t="s">
        <v>849</v>
      </c>
      <c r="H190" t="s">
        <v>258</v>
      </c>
      <c r="I190" t="s">
        <v>23</v>
      </c>
      <c r="J190" t="s">
        <v>37</v>
      </c>
      <c r="K190" t="s">
        <v>847</v>
      </c>
      <c r="L190" s="1">
        <f t="shared" si="2"/>
        <v>0.0034780092592592592</v>
      </c>
      <c r="M190" t="s">
        <v>850</v>
      </c>
      <c r="N190" s="4">
        <v>43533.01215069446</v>
      </c>
      <c r="O190" s="4">
        <v>0.011461458299891092</v>
      </c>
      <c r="P190" s="3">
        <v>0.011170405094162561</v>
      </c>
    </row>
    <row r="191" spans="1:16" ht="12.75">
      <c r="A191" s="2">
        <v>177</v>
      </c>
      <c r="B191" s="2">
        <v>165</v>
      </c>
      <c r="C191" s="2" t="s">
        <v>12</v>
      </c>
      <c r="D191" s="2">
        <v>15</v>
      </c>
      <c r="E191" t="s">
        <v>367</v>
      </c>
      <c r="F191" s="2" t="s">
        <v>851</v>
      </c>
      <c r="G191" t="s">
        <v>852</v>
      </c>
      <c r="H191" t="s">
        <v>853</v>
      </c>
      <c r="I191" t="s">
        <v>854</v>
      </c>
      <c r="J191" t="s">
        <v>412</v>
      </c>
      <c r="K191" t="s">
        <v>855</v>
      </c>
      <c r="L191" s="1">
        <f t="shared" si="2"/>
        <v>0.0034791666666666673</v>
      </c>
      <c r="M191" t="s">
        <v>856</v>
      </c>
      <c r="N191" s="4">
        <v>0.011597222222222224</v>
      </c>
      <c r="O191" s="4">
        <v>0.011597222222222224</v>
      </c>
      <c r="P191" s="4">
        <v>0.011597222222222224</v>
      </c>
    </row>
    <row r="192" spans="1:16" ht="12.75">
      <c r="A192" s="2">
        <v>178</v>
      </c>
      <c r="B192" s="2">
        <v>166</v>
      </c>
      <c r="C192" s="2" t="s">
        <v>12</v>
      </c>
      <c r="D192" s="2">
        <v>69</v>
      </c>
      <c r="E192" t="s">
        <v>52</v>
      </c>
      <c r="F192" s="2" t="s">
        <v>857</v>
      </c>
      <c r="G192" t="s">
        <v>858</v>
      </c>
      <c r="H192" t="s">
        <v>274</v>
      </c>
      <c r="I192" t="s">
        <v>23</v>
      </c>
      <c r="J192" t="s">
        <v>80</v>
      </c>
      <c r="K192" t="s">
        <v>859</v>
      </c>
      <c r="L192" s="1">
        <f t="shared" si="2"/>
        <v>0.003487268518518519</v>
      </c>
      <c r="M192" t="s">
        <v>860</v>
      </c>
      <c r="N192" s="4">
        <v>43533.01145624996</v>
      </c>
      <c r="O192" s="4">
        <v>0.011652465298539028</v>
      </c>
      <c r="P192" s="3">
        <v>0.011762314803490881</v>
      </c>
    </row>
    <row r="193" spans="1:16" ht="12.75">
      <c r="A193" s="2">
        <v>179</v>
      </c>
      <c r="B193" s="2">
        <v>167</v>
      </c>
      <c r="C193" s="2" t="s">
        <v>12</v>
      </c>
      <c r="D193" s="2">
        <v>35</v>
      </c>
      <c r="E193" t="s">
        <v>32</v>
      </c>
      <c r="F193" s="2" t="s">
        <v>861</v>
      </c>
      <c r="G193" t="s">
        <v>862</v>
      </c>
      <c r="H193" t="s">
        <v>162</v>
      </c>
      <c r="I193" t="s">
        <v>110</v>
      </c>
      <c r="J193" t="s">
        <v>74</v>
      </c>
      <c r="K193" t="s">
        <v>863</v>
      </c>
      <c r="L193" s="1">
        <f t="shared" si="2"/>
        <v>0.003498842592592593</v>
      </c>
      <c r="M193" t="s">
        <v>864</v>
      </c>
      <c r="N193" s="4">
        <v>43533.012425810164</v>
      </c>
      <c r="O193" s="4">
        <v>0.011571180599275976</v>
      </c>
      <c r="P193" s="3">
        <v>0.010986955996486358</v>
      </c>
    </row>
    <row r="194" spans="1:16" ht="12.75">
      <c r="A194" s="2">
        <v>180</v>
      </c>
      <c r="B194" s="2">
        <v>12</v>
      </c>
      <c r="C194" s="2" t="s">
        <v>331</v>
      </c>
      <c r="D194" s="2">
        <v>3</v>
      </c>
      <c r="E194" t="s">
        <v>590</v>
      </c>
      <c r="F194" s="2" t="s">
        <v>865</v>
      </c>
      <c r="G194" t="s">
        <v>866</v>
      </c>
      <c r="H194" t="s">
        <v>335</v>
      </c>
      <c r="I194" t="s">
        <v>190</v>
      </c>
      <c r="J194" t="s">
        <v>99</v>
      </c>
      <c r="K194" t="s">
        <v>867</v>
      </c>
      <c r="L194" s="1">
        <f t="shared" si="2"/>
        <v>0.0035011574074074077</v>
      </c>
      <c r="M194" t="s">
        <v>868</v>
      </c>
      <c r="N194" s="4">
        <v>43533.01140995366</v>
      </c>
      <c r="O194" s="4">
        <v>0.011690011604514439</v>
      </c>
      <c r="P194" s="3">
        <v>0.011907094900379889</v>
      </c>
    </row>
    <row r="195" spans="1:16" ht="12.75">
      <c r="A195" s="2">
        <v>181</v>
      </c>
      <c r="B195" s="2">
        <v>168</v>
      </c>
      <c r="C195" s="2" t="s">
        <v>12</v>
      </c>
      <c r="D195" s="2">
        <v>70</v>
      </c>
      <c r="E195" t="s">
        <v>52</v>
      </c>
      <c r="F195" s="2" t="s">
        <v>869</v>
      </c>
      <c r="G195" t="s">
        <v>870</v>
      </c>
      <c r="H195" t="s">
        <v>97</v>
      </c>
      <c r="I195" t="s">
        <v>220</v>
      </c>
      <c r="J195" t="s">
        <v>121</v>
      </c>
      <c r="K195" t="s">
        <v>871</v>
      </c>
      <c r="L195" s="1">
        <f t="shared" si="2"/>
        <v>0.0035023148148148144</v>
      </c>
      <c r="M195" t="s">
        <v>872</v>
      </c>
      <c r="N195" s="4">
        <v>43533.01168202546</v>
      </c>
      <c r="O195" s="4">
        <v>0.011554432894627098</v>
      </c>
      <c r="P195" s="3">
        <v>0.011782175904954784</v>
      </c>
    </row>
    <row r="196" spans="1:16" ht="12.75">
      <c r="A196" s="2">
        <v>182</v>
      </c>
      <c r="B196" s="2">
        <v>169</v>
      </c>
      <c r="C196" s="2" t="s">
        <v>12</v>
      </c>
      <c r="D196" s="2">
        <v>47</v>
      </c>
      <c r="E196" t="s">
        <v>107</v>
      </c>
      <c r="F196" s="2" t="s">
        <v>873</v>
      </c>
      <c r="G196" t="s">
        <v>874</v>
      </c>
      <c r="H196" t="s">
        <v>174</v>
      </c>
      <c r="I196" t="s">
        <v>240</v>
      </c>
      <c r="J196" t="s">
        <v>251</v>
      </c>
      <c r="K196" t="s">
        <v>875</v>
      </c>
      <c r="L196" s="1">
        <f t="shared" si="2"/>
        <v>0.003516203703703704</v>
      </c>
      <c r="M196" t="s">
        <v>876</v>
      </c>
      <c r="N196" s="4">
        <v>43533.01158935186</v>
      </c>
      <c r="O196" s="4">
        <v>0.011814467601652723</v>
      </c>
      <c r="P196" s="3">
        <v>0.011756597195926588</v>
      </c>
    </row>
    <row r="197" spans="1:16" ht="12.75">
      <c r="A197" s="2">
        <v>183</v>
      </c>
      <c r="B197" s="2">
        <v>170</v>
      </c>
      <c r="C197" s="2" t="s">
        <v>12</v>
      </c>
      <c r="D197" s="2">
        <v>1</v>
      </c>
      <c r="E197" t="s">
        <v>877</v>
      </c>
      <c r="F197" s="2" t="s">
        <v>878</v>
      </c>
      <c r="G197" t="s">
        <v>879</v>
      </c>
      <c r="H197" t="s">
        <v>880</v>
      </c>
      <c r="I197" t="s">
        <v>138</v>
      </c>
      <c r="J197" t="s">
        <v>881</v>
      </c>
      <c r="K197" t="s">
        <v>882</v>
      </c>
      <c r="L197" s="1">
        <f t="shared" si="2"/>
        <v>0.003523148148148148</v>
      </c>
      <c r="M197" t="s">
        <v>883</v>
      </c>
      <c r="N197" s="4">
        <v>43533.011560613464</v>
      </c>
      <c r="O197" s="4">
        <v>0.012002349496469833</v>
      </c>
      <c r="P197" s="3">
        <v>0.011667627302813344</v>
      </c>
    </row>
    <row r="198" spans="1:16" ht="12.75">
      <c r="A198" s="2">
        <v>184</v>
      </c>
      <c r="B198" s="2">
        <v>171</v>
      </c>
      <c r="C198" s="2" t="s">
        <v>12</v>
      </c>
      <c r="D198" s="2">
        <v>71</v>
      </c>
      <c r="E198" t="s">
        <v>52</v>
      </c>
      <c r="F198" s="2" t="s">
        <v>884</v>
      </c>
      <c r="G198" t="s">
        <v>273</v>
      </c>
      <c r="H198" t="s">
        <v>250</v>
      </c>
      <c r="I198" t="s">
        <v>150</v>
      </c>
      <c r="J198" t="s">
        <v>629</v>
      </c>
      <c r="K198" t="s">
        <v>885</v>
      </c>
      <c r="L198" s="1">
        <f t="shared" si="2"/>
        <v>0.0035300925925925925</v>
      </c>
      <c r="M198" t="s">
        <v>886</v>
      </c>
      <c r="N198" s="4">
        <v>43533.01098171296</v>
      </c>
      <c r="O198" s="4">
        <v>0.011988078695139848</v>
      </c>
      <c r="P198" s="3">
        <v>0.012332789403444622</v>
      </c>
    </row>
    <row r="199" spans="1:16" ht="12.75">
      <c r="A199" s="2">
        <v>185</v>
      </c>
      <c r="B199" s="2">
        <v>172</v>
      </c>
      <c r="C199" s="2" t="s">
        <v>12</v>
      </c>
      <c r="D199" s="2">
        <v>72</v>
      </c>
      <c r="E199" t="s">
        <v>52</v>
      </c>
      <c r="F199" s="2" t="s">
        <v>887</v>
      </c>
      <c r="G199" t="s">
        <v>888</v>
      </c>
      <c r="H199" t="s">
        <v>503</v>
      </c>
      <c r="I199" t="s">
        <v>23</v>
      </c>
      <c r="J199" t="s">
        <v>85</v>
      </c>
      <c r="K199" t="s">
        <v>889</v>
      </c>
      <c r="L199" s="1">
        <f t="shared" si="2"/>
        <v>0.0035312500000000005</v>
      </c>
      <c r="M199" t="s">
        <v>890</v>
      </c>
      <c r="N199" s="4">
        <v>43533.01186427086</v>
      </c>
      <c r="O199" s="4">
        <v>0.011724733798473608</v>
      </c>
      <c r="P199" s="3">
        <v>0.01172476849751547</v>
      </c>
    </row>
    <row r="200" spans="1:16" ht="12.75">
      <c r="A200" s="2">
        <v>186</v>
      </c>
      <c r="B200" s="2">
        <v>173</v>
      </c>
      <c r="C200" s="2" t="s">
        <v>12</v>
      </c>
      <c r="D200" s="2">
        <v>73</v>
      </c>
      <c r="E200" t="s">
        <v>52</v>
      </c>
      <c r="F200" s="2" t="s">
        <v>891</v>
      </c>
      <c r="G200" t="s">
        <v>892</v>
      </c>
      <c r="H200" t="s">
        <v>245</v>
      </c>
      <c r="I200" t="s">
        <v>523</v>
      </c>
      <c r="J200" t="s">
        <v>121</v>
      </c>
      <c r="K200" t="s">
        <v>893</v>
      </c>
      <c r="L200" s="1">
        <f t="shared" si="2"/>
        <v>0.0035393518518518517</v>
      </c>
      <c r="M200" t="s">
        <v>894</v>
      </c>
      <c r="N200" s="4">
        <v>43533.01141863426</v>
      </c>
      <c r="O200" s="4">
        <v>0.01202858799661044</v>
      </c>
      <c r="P200" s="3">
        <v>0.011950497602811083</v>
      </c>
    </row>
    <row r="201" spans="1:16" ht="12.75">
      <c r="A201" s="2">
        <v>187</v>
      </c>
      <c r="B201" s="2">
        <v>13</v>
      </c>
      <c r="C201" s="2" t="s">
        <v>331</v>
      </c>
      <c r="D201" s="2">
        <v>2</v>
      </c>
      <c r="E201" t="s">
        <v>829</v>
      </c>
      <c r="F201" s="2" t="s">
        <v>895</v>
      </c>
      <c r="G201" t="s">
        <v>896</v>
      </c>
      <c r="H201" t="s">
        <v>897</v>
      </c>
      <c r="I201" t="s">
        <v>23</v>
      </c>
      <c r="J201" t="s">
        <v>196</v>
      </c>
      <c r="K201" t="s">
        <v>893</v>
      </c>
      <c r="L201" s="1">
        <f t="shared" si="2"/>
        <v>0.0035393518518518517</v>
      </c>
      <c r="M201" t="s">
        <v>894</v>
      </c>
      <c r="N201" s="4">
        <v>43533.01142156246</v>
      </c>
      <c r="O201" s="4">
        <v>0.01202890049898997</v>
      </c>
      <c r="P201" s="3">
        <v>0.011947303195483983</v>
      </c>
    </row>
    <row r="202" spans="1:16" ht="12.75">
      <c r="A202" s="2">
        <v>188</v>
      </c>
      <c r="B202" s="2">
        <v>174</v>
      </c>
      <c r="C202" s="2" t="s">
        <v>12</v>
      </c>
      <c r="D202" s="2">
        <v>48</v>
      </c>
      <c r="E202" t="s">
        <v>107</v>
      </c>
      <c r="F202" s="2" t="s">
        <v>898</v>
      </c>
      <c r="G202" t="s">
        <v>899</v>
      </c>
      <c r="H202" t="s">
        <v>518</v>
      </c>
      <c r="I202" t="s">
        <v>23</v>
      </c>
      <c r="J202" t="s">
        <v>317</v>
      </c>
      <c r="K202" t="s">
        <v>900</v>
      </c>
      <c r="L202" s="1">
        <f t="shared" si="2"/>
        <v>0.003542824074074074</v>
      </c>
      <c r="M202" t="s">
        <v>901</v>
      </c>
      <c r="N202" s="4">
        <v>43533.01164432866</v>
      </c>
      <c r="O202" s="4">
        <v>0.011808680603280663</v>
      </c>
      <c r="P202" s="3">
        <v>0.011970752297202125</v>
      </c>
    </row>
    <row r="203" spans="1:16" ht="12.75">
      <c r="A203" s="2">
        <v>189</v>
      </c>
      <c r="B203" s="2">
        <v>175</v>
      </c>
      <c r="C203" s="2" t="s">
        <v>12</v>
      </c>
      <c r="D203" s="2">
        <v>49</v>
      </c>
      <c r="E203" t="s">
        <v>107</v>
      </c>
      <c r="F203" s="2" t="s">
        <v>902</v>
      </c>
      <c r="G203" t="s">
        <v>903</v>
      </c>
      <c r="H203" t="s">
        <v>626</v>
      </c>
      <c r="I203" t="s">
        <v>150</v>
      </c>
      <c r="J203" t="s">
        <v>251</v>
      </c>
      <c r="K203" t="s">
        <v>904</v>
      </c>
      <c r="L203" s="1">
        <f t="shared" si="2"/>
        <v>0.003547453703703704</v>
      </c>
      <c r="M203" t="s">
        <v>905</v>
      </c>
      <c r="N203" s="4">
        <v>43533.01111489586</v>
      </c>
      <c r="O203" s="4">
        <v>0.012077696701453533</v>
      </c>
      <c r="P203" s="3">
        <v>0.012277430600079242</v>
      </c>
    </row>
    <row r="204" spans="1:16" ht="12.75">
      <c r="A204" s="2">
        <v>190</v>
      </c>
      <c r="B204" s="2">
        <v>14</v>
      </c>
      <c r="C204" s="2" t="s">
        <v>331</v>
      </c>
      <c r="D204" s="2">
        <v>3</v>
      </c>
      <c r="E204" t="s">
        <v>829</v>
      </c>
      <c r="F204" s="2" t="s">
        <v>906</v>
      </c>
      <c r="G204" t="s">
        <v>907</v>
      </c>
      <c r="H204" t="s">
        <v>908</v>
      </c>
      <c r="I204" t="s">
        <v>23</v>
      </c>
      <c r="J204" t="s">
        <v>196</v>
      </c>
      <c r="K204" t="s">
        <v>909</v>
      </c>
      <c r="L204" s="1">
        <f t="shared" si="2"/>
        <v>0.0035486111111111113</v>
      </c>
      <c r="M204" t="s">
        <v>910</v>
      </c>
      <c r="N204" s="4">
        <v>43533.01166461806</v>
      </c>
      <c r="O204" s="4">
        <v>0.011985185199591797</v>
      </c>
      <c r="P204" s="3">
        <v>0.011831793999590445</v>
      </c>
    </row>
    <row r="205" spans="1:16" ht="12.75">
      <c r="A205" s="2">
        <v>191</v>
      </c>
      <c r="B205" s="2">
        <v>15</v>
      </c>
      <c r="C205" s="2" t="s">
        <v>331</v>
      </c>
      <c r="D205" s="2">
        <v>4</v>
      </c>
      <c r="E205" t="s">
        <v>590</v>
      </c>
      <c r="F205" s="2" t="s">
        <v>911</v>
      </c>
      <c r="G205" t="s">
        <v>912</v>
      </c>
      <c r="H205" t="s">
        <v>908</v>
      </c>
      <c r="I205" t="s">
        <v>23</v>
      </c>
      <c r="J205" t="s">
        <v>80</v>
      </c>
      <c r="K205" t="s">
        <v>913</v>
      </c>
      <c r="L205" s="1">
        <f t="shared" si="2"/>
        <v>0.003550925925925926</v>
      </c>
      <c r="M205" t="s">
        <v>914</v>
      </c>
      <c r="N205" s="4">
        <v>43533.01165887726</v>
      </c>
      <c r="O205" s="4">
        <v>0.011985104203631636</v>
      </c>
      <c r="P205" s="3">
        <v>0.011863657397043426</v>
      </c>
    </row>
    <row r="206" spans="1:16" ht="12.75">
      <c r="A206" s="2">
        <v>192</v>
      </c>
      <c r="B206" s="2">
        <v>16</v>
      </c>
      <c r="C206" s="2" t="s">
        <v>331</v>
      </c>
      <c r="D206" s="2">
        <v>6</v>
      </c>
      <c r="E206" t="s">
        <v>558</v>
      </c>
      <c r="F206" s="2" t="s">
        <v>915</v>
      </c>
      <c r="G206" t="s">
        <v>916</v>
      </c>
      <c r="H206" t="s">
        <v>917</v>
      </c>
      <c r="I206" t="s">
        <v>918</v>
      </c>
      <c r="J206" t="s">
        <v>74</v>
      </c>
      <c r="K206" t="s">
        <v>919</v>
      </c>
      <c r="L206" s="1">
        <f t="shared" si="2"/>
        <v>0.003552083333333333</v>
      </c>
      <c r="M206" t="s">
        <v>920</v>
      </c>
      <c r="N206" s="4">
        <v>0.011840277777777776</v>
      </c>
      <c r="O206" s="4">
        <v>0.011840277777777776</v>
      </c>
      <c r="P206" s="4">
        <v>0.011840277777777776</v>
      </c>
    </row>
    <row r="207" spans="1:16" ht="12.75">
      <c r="A207" s="2">
        <v>193</v>
      </c>
      <c r="B207" s="2">
        <v>176</v>
      </c>
      <c r="C207" s="2" t="s">
        <v>12</v>
      </c>
      <c r="D207" s="2">
        <v>50</v>
      </c>
      <c r="E207" t="s">
        <v>107</v>
      </c>
      <c r="F207" s="2" t="s">
        <v>921</v>
      </c>
      <c r="G207" t="s">
        <v>369</v>
      </c>
      <c r="H207" t="s">
        <v>305</v>
      </c>
      <c r="I207" t="s">
        <v>150</v>
      </c>
      <c r="J207" t="s">
        <v>317</v>
      </c>
      <c r="K207" t="s">
        <v>922</v>
      </c>
      <c r="L207" s="1">
        <f t="shared" si="2"/>
        <v>0.0035671296296296297</v>
      </c>
      <c r="M207" t="s">
        <v>923</v>
      </c>
      <c r="N207" s="4">
        <v>43533.01189027776</v>
      </c>
      <c r="O207" s="4">
        <v>0.011883912098710425</v>
      </c>
      <c r="P207" s="3">
        <v>0.01190127310110256</v>
      </c>
    </row>
    <row r="208" spans="1:16" ht="12.75">
      <c r="A208" s="2">
        <v>194</v>
      </c>
      <c r="B208" s="2">
        <v>17</v>
      </c>
      <c r="C208" s="2" t="s">
        <v>331</v>
      </c>
      <c r="D208" s="2">
        <v>5</v>
      </c>
      <c r="E208" t="s">
        <v>590</v>
      </c>
      <c r="F208" s="2" t="s">
        <v>924</v>
      </c>
      <c r="G208" t="s">
        <v>925</v>
      </c>
      <c r="H208" t="s">
        <v>917</v>
      </c>
      <c r="I208" t="s">
        <v>150</v>
      </c>
      <c r="J208" t="s">
        <v>185</v>
      </c>
      <c r="K208" t="s">
        <v>926</v>
      </c>
      <c r="L208" s="1">
        <f t="shared" si="2"/>
        <v>0.0035694444444444445</v>
      </c>
      <c r="M208" t="s">
        <v>927</v>
      </c>
      <c r="N208" s="4">
        <v>43533.01171736106</v>
      </c>
      <c r="O208" s="4">
        <v>0.011941087999730371</v>
      </c>
      <c r="P208" s="3">
        <v>0.0120343749949825</v>
      </c>
    </row>
    <row r="209" spans="1:16" ht="12.75">
      <c r="A209" s="2">
        <v>195</v>
      </c>
      <c r="B209" s="2">
        <v>177</v>
      </c>
      <c r="C209" s="2" t="s">
        <v>12</v>
      </c>
      <c r="D209" s="2">
        <v>16</v>
      </c>
      <c r="E209" t="s">
        <v>367</v>
      </c>
      <c r="F209" s="2" t="s">
        <v>928</v>
      </c>
      <c r="G209" t="s">
        <v>929</v>
      </c>
      <c r="H209" t="s">
        <v>235</v>
      </c>
      <c r="I209" t="s">
        <v>930</v>
      </c>
      <c r="J209" t="s">
        <v>494</v>
      </c>
      <c r="K209" t="s">
        <v>931</v>
      </c>
      <c r="L209" s="1">
        <f aca="true" t="shared" si="3" ref="L209:L272">K209/10</f>
        <v>0.0035717592592592593</v>
      </c>
      <c r="M209" t="s">
        <v>932</v>
      </c>
      <c r="N209" s="4">
        <v>43533.011227662064</v>
      </c>
      <c r="O209" s="4">
        <v>0.012103819397452753</v>
      </c>
      <c r="P209" s="3">
        <v>0.01238738429674413</v>
      </c>
    </row>
    <row r="210" spans="1:16" ht="12.75">
      <c r="A210" s="2">
        <v>196</v>
      </c>
      <c r="B210" s="2">
        <v>178</v>
      </c>
      <c r="C210" s="2" t="s">
        <v>12</v>
      </c>
      <c r="D210" s="2">
        <v>36</v>
      </c>
      <c r="E210" t="s">
        <v>32</v>
      </c>
      <c r="F210" s="2" t="s">
        <v>933</v>
      </c>
      <c r="G210" t="s">
        <v>934</v>
      </c>
      <c r="H210" t="s">
        <v>935</v>
      </c>
      <c r="I210" t="s">
        <v>23</v>
      </c>
      <c r="J210" t="s">
        <v>936</v>
      </c>
      <c r="K210" t="s">
        <v>937</v>
      </c>
      <c r="L210" s="1">
        <f t="shared" si="3"/>
        <v>0.0035752314814814813</v>
      </c>
      <c r="M210" t="s">
        <v>938</v>
      </c>
      <c r="N210" s="4">
        <v>43533.01238521986</v>
      </c>
      <c r="O210" s="4">
        <v>0.011831678304588422</v>
      </c>
      <c r="P210" s="3">
        <v>0.011533796299772803</v>
      </c>
    </row>
    <row r="211" spans="1:16" ht="12.75">
      <c r="A211" s="2">
        <v>197</v>
      </c>
      <c r="B211" s="2">
        <v>179</v>
      </c>
      <c r="C211" s="2" t="s">
        <v>12</v>
      </c>
      <c r="D211" s="2">
        <v>17</v>
      </c>
      <c r="E211" t="s">
        <v>367</v>
      </c>
      <c r="F211" s="2" t="s">
        <v>939</v>
      </c>
      <c r="G211" t="s">
        <v>940</v>
      </c>
      <c r="H211" t="s">
        <v>35</v>
      </c>
      <c r="I211" t="s">
        <v>190</v>
      </c>
      <c r="J211" t="s">
        <v>686</v>
      </c>
      <c r="K211" t="s">
        <v>941</v>
      </c>
      <c r="L211" s="1">
        <f t="shared" si="3"/>
        <v>0.0035787037037037033</v>
      </c>
      <c r="M211" t="s">
        <v>942</v>
      </c>
      <c r="N211" s="4">
        <v>43533.01215390046</v>
      </c>
      <c r="O211" s="4">
        <v>0.011921215300390031</v>
      </c>
      <c r="P211" s="3">
        <v>0.011707523095537908</v>
      </c>
    </row>
    <row r="212" spans="1:16" ht="12.75">
      <c r="A212" s="2">
        <v>198</v>
      </c>
      <c r="B212" s="2">
        <v>180</v>
      </c>
      <c r="C212" s="2" t="s">
        <v>12</v>
      </c>
      <c r="D212" s="2">
        <v>37</v>
      </c>
      <c r="E212" t="s">
        <v>32</v>
      </c>
      <c r="F212" s="2" t="s">
        <v>943</v>
      </c>
      <c r="G212" t="s">
        <v>710</v>
      </c>
      <c r="H212" t="s">
        <v>206</v>
      </c>
      <c r="I212" t="s">
        <v>944</v>
      </c>
      <c r="J212" t="s">
        <v>49</v>
      </c>
      <c r="K212" t="s">
        <v>941</v>
      </c>
      <c r="L212" s="1">
        <f t="shared" si="3"/>
        <v>0.0035787037037037033</v>
      </c>
      <c r="M212" t="s">
        <v>942</v>
      </c>
      <c r="N212" s="4">
        <v>43533.01207642366</v>
      </c>
      <c r="O212" s="4">
        <v>0.011871377297211438</v>
      </c>
      <c r="P212" s="3">
        <v>0.011837615697004367</v>
      </c>
    </row>
    <row r="213" spans="1:16" ht="12.75">
      <c r="A213" s="2">
        <v>199</v>
      </c>
      <c r="B213" s="2">
        <v>181</v>
      </c>
      <c r="C213" s="2" t="s">
        <v>12</v>
      </c>
      <c r="D213" s="2">
        <v>74</v>
      </c>
      <c r="E213" t="s">
        <v>52</v>
      </c>
      <c r="F213" s="2" t="s">
        <v>945</v>
      </c>
      <c r="G213" t="s">
        <v>946</v>
      </c>
      <c r="H213" t="s">
        <v>634</v>
      </c>
      <c r="I213" t="s">
        <v>947</v>
      </c>
      <c r="J213" t="s">
        <v>121</v>
      </c>
      <c r="K213" t="s">
        <v>948</v>
      </c>
      <c r="L213" s="1">
        <f t="shared" si="3"/>
        <v>0.003579861111111111</v>
      </c>
      <c r="M213" t="s">
        <v>949</v>
      </c>
      <c r="N213" s="4">
        <v>43533.01205524306</v>
      </c>
      <c r="O213" s="4">
        <v>0.011993911997706164</v>
      </c>
      <c r="P213" s="3">
        <v>0.011750729201594368</v>
      </c>
    </row>
    <row r="214" spans="1:16" ht="12.75">
      <c r="A214" s="2">
        <v>200</v>
      </c>
      <c r="B214" s="2">
        <v>18</v>
      </c>
      <c r="C214" s="2" t="s">
        <v>331</v>
      </c>
      <c r="D214" s="2">
        <v>7</v>
      </c>
      <c r="E214" t="s">
        <v>558</v>
      </c>
      <c r="F214" s="2" t="s">
        <v>950</v>
      </c>
      <c r="G214" t="s">
        <v>951</v>
      </c>
      <c r="H214" t="s">
        <v>952</v>
      </c>
      <c r="I214" t="s">
        <v>43</v>
      </c>
      <c r="J214" t="s">
        <v>37</v>
      </c>
      <c r="K214" t="s">
        <v>953</v>
      </c>
      <c r="L214" s="1">
        <f t="shared" si="3"/>
        <v>0.003584490740740741</v>
      </c>
      <c r="M214" t="s">
        <v>954</v>
      </c>
      <c r="N214" s="4">
        <v>43533.01150833336</v>
      </c>
      <c r="O214" s="4">
        <v>0.012260069401236251</v>
      </c>
      <c r="P214" s="3">
        <v>0.01208067130210111</v>
      </c>
    </row>
    <row r="215" spans="1:16" ht="12.75">
      <c r="A215" s="2">
        <v>201</v>
      </c>
      <c r="B215" s="2">
        <v>182</v>
      </c>
      <c r="C215" s="2" t="s">
        <v>12</v>
      </c>
      <c r="D215" s="2">
        <v>75</v>
      </c>
      <c r="E215" t="s">
        <v>52</v>
      </c>
      <c r="F215" s="2" t="s">
        <v>955</v>
      </c>
      <c r="G215" t="s">
        <v>956</v>
      </c>
      <c r="H215" t="s">
        <v>206</v>
      </c>
      <c r="I215" t="s">
        <v>957</v>
      </c>
      <c r="J215" t="s">
        <v>121</v>
      </c>
      <c r="K215" t="s">
        <v>958</v>
      </c>
      <c r="L215" s="1">
        <f t="shared" si="3"/>
        <v>0.00358912037037037</v>
      </c>
      <c r="M215" t="s">
        <v>959</v>
      </c>
      <c r="N215" s="4">
        <v>43533.01165011576</v>
      </c>
      <c r="O215" s="4">
        <v>0.01182314810284879</v>
      </c>
      <c r="P215" s="3">
        <v>0.012413425894919783</v>
      </c>
    </row>
    <row r="216" spans="1:16" ht="12.75">
      <c r="A216" s="2">
        <v>202</v>
      </c>
      <c r="B216" s="2">
        <v>19</v>
      </c>
      <c r="C216" s="2" t="s">
        <v>331</v>
      </c>
      <c r="D216" s="2">
        <v>4</v>
      </c>
      <c r="E216" t="s">
        <v>829</v>
      </c>
      <c r="F216" s="2" t="s">
        <v>960</v>
      </c>
      <c r="G216" t="s">
        <v>961</v>
      </c>
      <c r="H216" t="s">
        <v>908</v>
      </c>
      <c r="I216" t="s">
        <v>144</v>
      </c>
      <c r="J216" t="s">
        <v>196</v>
      </c>
      <c r="K216" t="s">
        <v>958</v>
      </c>
      <c r="L216" s="1">
        <f t="shared" si="3"/>
        <v>0.00358912037037037</v>
      </c>
      <c r="M216" t="s">
        <v>962</v>
      </c>
      <c r="N216" s="4">
        <v>43533.01181516206</v>
      </c>
      <c r="O216" s="4">
        <v>0.01198506939545041</v>
      </c>
      <c r="P216" s="3">
        <v>0.012095405101717915</v>
      </c>
    </row>
    <row r="217" spans="1:16" ht="12.75">
      <c r="A217" s="2">
        <v>203</v>
      </c>
      <c r="B217" s="2">
        <v>20</v>
      </c>
      <c r="C217" s="2" t="s">
        <v>331</v>
      </c>
      <c r="D217" s="2">
        <v>6</v>
      </c>
      <c r="E217" t="s">
        <v>590</v>
      </c>
      <c r="F217" s="2" t="s">
        <v>963</v>
      </c>
      <c r="G217" t="s">
        <v>964</v>
      </c>
      <c r="H217" t="s">
        <v>965</v>
      </c>
      <c r="I217" t="s">
        <v>91</v>
      </c>
      <c r="J217" t="s">
        <v>121</v>
      </c>
      <c r="K217" t="s">
        <v>966</v>
      </c>
      <c r="L217" s="1">
        <f t="shared" si="3"/>
        <v>0.003591435185185186</v>
      </c>
      <c r="M217" t="s">
        <v>967</v>
      </c>
      <c r="N217" s="4">
        <v>43533.01187607636</v>
      </c>
      <c r="O217" s="4">
        <v>0.012005289405351505</v>
      </c>
      <c r="P217" s="3">
        <v>0.012031365695293061</v>
      </c>
    </row>
    <row r="218" spans="1:16" ht="12.75">
      <c r="A218" s="2">
        <v>204</v>
      </c>
      <c r="B218" s="2">
        <v>21</v>
      </c>
      <c r="C218" s="2" t="s">
        <v>331</v>
      </c>
      <c r="D218" s="2">
        <v>8</v>
      </c>
      <c r="E218" t="s">
        <v>558</v>
      </c>
      <c r="F218" s="2" t="s">
        <v>968</v>
      </c>
      <c r="G218" t="s">
        <v>969</v>
      </c>
      <c r="H218" t="s">
        <v>917</v>
      </c>
      <c r="I218" t="s">
        <v>144</v>
      </c>
      <c r="J218" t="s">
        <v>74</v>
      </c>
      <c r="K218" t="s">
        <v>970</v>
      </c>
      <c r="L218" s="1">
        <f t="shared" si="3"/>
        <v>0.0035983796296296298</v>
      </c>
      <c r="M218" t="s">
        <v>971</v>
      </c>
      <c r="N218" s="4">
        <v>43533.011815127364</v>
      </c>
      <c r="O218" s="4">
        <v>0.012057442094373982</v>
      </c>
      <c r="P218" s="3">
        <v>0.012106712900276762</v>
      </c>
    </row>
    <row r="219" spans="1:16" ht="12.75">
      <c r="A219" s="2">
        <v>205</v>
      </c>
      <c r="B219" s="2">
        <v>183</v>
      </c>
      <c r="C219" s="2" t="s">
        <v>12</v>
      </c>
      <c r="D219" s="2">
        <v>76</v>
      </c>
      <c r="E219" t="s">
        <v>52</v>
      </c>
      <c r="F219" s="2" t="s">
        <v>972</v>
      </c>
      <c r="G219" t="s">
        <v>973</v>
      </c>
      <c r="H219" t="s">
        <v>104</v>
      </c>
      <c r="I219" t="s">
        <v>144</v>
      </c>
      <c r="J219" t="s">
        <v>132</v>
      </c>
      <c r="K219" t="s">
        <v>974</v>
      </c>
      <c r="L219" s="1">
        <f t="shared" si="3"/>
        <v>0.0036018518518518517</v>
      </c>
      <c r="M219" t="s">
        <v>975</v>
      </c>
      <c r="N219" s="4">
        <v>43533.01180636576</v>
      </c>
      <c r="O219" s="4">
        <v>0.012071990706317592</v>
      </c>
      <c r="P219" s="3">
        <v>0.0121414698951412</v>
      </c>
    </row>
    <row r="220" spans="1:16" ht="12.75">
      <c r="A220" s="2">
        <v>206</v>
      </c>
      <c r="B220" s="2">
        <v>22</v>
      </c>
      <c r="C220" s="2" t="s">
        <v>331</v>
      </c>
      <c r="D220" s="2">
        <v>7</v>
      </c>
      <c r="E220" t="s">
        <v>590</v>
      </c>
      <c r="F220" s="2" t="s">
        <v>976</v>
      </c>
      <c r="G220" t="s">
        <v>977</v>
      </c>
      <c r="H220" t="s">
        <v>781</v>
      </c>
      <c r="I220" t="s">
        <v>144</v>
      </c>
      <c r="J220" t="s">
        <v>132</v>
      </c>
      <c r="K220" t="s">
        <v>974</v>
      </c>
      <c r="L220" s="1">
        <f t="shared" si="3"/>
        <v>0.0036018518518518517</v>
      </c>
      <c r="M220" t="s">
        <v>975</v>
      </c>
      <c r="N220" s="4">
        <v>43533.01181793986</v>
      </c>
      <c r="O220" s="4">
        <v>0.012063425900123548</v>
      </c>
      <c r="P220" s="3">
        <v>0.012138460595451761</v>
      </c>
    </row>
    <row r="221" spans="1:16" ht="12.75">
      <c r="A221" s="2">
        <v>207</v>
      </c>
      <c r="B221" s="2">
        <v>184</v>
      </c>
      <c r="C221" s="2" t="s">
        <v>12</v>
      </c>
      <c r="D221" s="2">
        <v>77</v>
      </c>
      <c r="E221" t="s">
        <v>52</v>
      </c>
      <c r="F221" s="2" t="s">
        <v>978</v>
      </c>
      <c r="G221" t="s">
        <v>979</v>
      </c>
      <c r="H221" t="s">
        <v>90</v>
      </c>
      <c r="I221" t="s">
        <v>23</v>
      </c>
      <c r="J221" t="s">
        <v>99</v>
      </c>
      <c r="K221" t="s">
        <v>980</v>
      </c>
      <c r="L221" s="1">
        <f t="shared" si="3"/>
        <v>0.003619212962962963</v>
      </c>
      <c r="M221" t="s">
        <v>981</v>
      </c>
      <c r="N221" s="4">
        <v>43533.01178611106</v>
      </c>
      <c r="O221" s="4">
        <v>0.012069131997122895</v>
      </c>
      <c r="P221" s="3">
        <v>0.01233530090394197</v>
      </c>
    </row>
    <row r="222" spans="1:16" ht="12.75">
      <c r="A222" s="2">
        <v>208</v>
      </c>
      <c r="B222" s="2">
        <v>185</v>
      </c>
      <c r="C222" s="2" t="s">
        <v>12</v>
      </c>
      <c r="D222" s="2">
        <v>51</v>
      </c>
      <c r="E222" t="s">
        <v>107</v>
      </c>
      <c r="F222" s="2" t="s">
        <v>982</v>
      </c>
      <c r="G222" t="s">
        <v>983</v>
      </c>
      <c r="H222" t="s">
        <v>984</v>
      </c>
      <c r="I222" t="s">
        <v>150</v>
      </c>
      <c r="J222" t="s">
        <v>196</v>
      </c>
      <c r="K222" t="s">
        <v>985</v>
      </c>
      <c r="L222" s="1">
        <f t="shared" si="3"/>
        <v>0.003626157407407408</v>
      </c>
      <c r="M222" t="s">
        <v>986</v>
      </c>
      <c r="N222" s="4">
        <v>43533.01190185186</v>
      </c>
      <c r="O222" s="4">
        <v>0.012216747702041175</v>
      </c>
      <c r="P222" s="3">
        <v>0.01213849530176958</v>
      </c>
    </row>
    <row r="223" spans="1:16" ht="12.75">
      <c r="A223" s="2">
        <v>209</v>
      </c>
      <c r="B223" s="2">
        <v>186</v>
      </c>
      <c r="C223" s="2" t="s">
        <v>12</v>
      </c>
      <c r="D223" s="2">
        <v>78</v>
      </c>
      <c r="E223" t="s">
        <v>52</v>
      </c>
      <c r="F223" s="2" t="s">
        <v>987</v>
      </c>
      <c r="G223" t="s">
        <v>988</v>
      </c>
      <c r="H223" t="s">
        <v>137</v>
      </c>
      <c r="I223" t="s">
        <v>150</v>
      </c>
      <c r="J223" t="s">
        <v>85</v>
      </c>
      <c r="K223" t="s">
        <v>985</v>
      </c>
      <c r="L223" s="1">
        <f t="shared" si="3"/>
        <v>0.003626157407407408</v>
      </c>
      <c r="M223" t="s">
        <v>989</v>
      </c>
      <c r="N223" s="4">
        <v>43533.01157488426</v>
      </c>
      <c r="O223" s="4">
        <v>0.012187731503217947</v>
      </c>
      <c r="P223" s="3">
        <v>0.012500231496233027</v>
      </c>
    </row>
    <row r="224" spans="1:16" ht="12.75">
      <c r="A224" s="2">
        <v>210</v>
      </c>
      <c r="B224" s="2">
        <v>23</v>
      </c>
      <c r="C224" s="2" t="s">
        <v>331</v>
      </c>
      <c r="D224" s="2">
        <v>5</v>
      </c>
      <c r="E224" t="s">
        <v>829</v>
      </c>
      <c r="F224" s="2" t="s">
        <v>990</v>
      </c>
      <c r="G224" t="s">
        <v>991</v>
      </c>
      <c r="H224" t="s">
        <v>992</v>
      </c>
      <c r="I224" t="s">
        <v>220</v>
      </c>
      <c r="J224" t="s">
        <v>693</v>
      </c>
      <c r="K224" t="s">
        <v>993</v>
      </c>
      <c r="L224" s="1">
        <f t="shared" si="3"/>
        <v>0.0036284722222222226</v>
      </c>
      <c r="M224" t="s">
        <v>994</v>
      </c>
      <c r="N224" s="4">
        <v>43533.01210443286</v>
      </c>
      <c r="O224" s="4">
        <v>0.012170370398962405</v>
      </c>
      <c r="P224" s="3">
        <v>0.012008333302219398</v>
      </c>
    </row>
    <row r="225" spans="1:16" ht="12.75">
      <c r="A225" s="2">
        <v>211</v>
      </c>
      <c r="B225" s="2">
        <v>187</v>
      </c>
      <c r="C225" s="2" t="s">
        <v>12</v>
      </c>
      <c r="D225" s="2">
        <v>79</v>
      </c>
      <c r="E225" t="s">
        <v>52</v>
      </c>
      <c r="F225" s="2" t="s">
        <v>995</v>
      </c>
      <c r="G225" t="s">
        <v>996</v>
      </c>
      <c r="H225" t="s">
        <v>997</v>
      </c>
      <c r="I225" t="s">
        <v>144</v>
      </c>
      <c r="J225" t="s">
        <v>56</v>
      </c>
      <c r="K225" t="s">
        <v>998</v>
      </c>
      <c r="L225" s="1">
        <f t="shared" si="3"/>
        <v>0.0036354166666666666</v>
      </c>
      <c r="M225" t="s">
        <v>999</v>
      </c>
      <c r="N225" s="4">
        <v>43533.01246901616</v>
      </c>
      <c r="O225" s="4">
        <v>0.012092291697626933</v>
      </c>
      <c r="P225" s="3">
        <v>0.01179416670493083</v>
      </c>
    </row>
    <row r="226" spans="1:16" ht="12.75">
      <c r="A226" s="2">
        <v>212</v>
      </c>
      <c r="B226" s="2">
        <v>188</v>
      </c>
      <c r="C226" s="2" t="s">
        <v>12</v>
      </c>
      <c r="D226" s="2">
        <v>18</v>
      </c>
      <c r="E226" t="s">
        <v>367</v>
      </c>
      <c r="F226" s="2" t="s">
        <v>1000</v>
      </c>
      <c r="G226" t="s">
        <v>1001</v>
      </c>
      <c r="H226" t="s">
        <v>1002</v>
      </c>
      <c r="I226" t="s">
        <v>240</v>
      </c>
      <c r="J226" t="s">
        <v>370</v>
      </c>
      <c r="K226" t="s">
        <v>1003</v>
      </c>
      <c r="L226" s="1">
        <f t="shared" si="3"/>
        <v>0.0036388888888888886</v>
      </c>
      <c r="M226" t="s">
        <v>1004</v>
      </c>
      <c r="N226" s="4">
        <v>43533.01238229166</v>
      </c>
      <c r="O226" s="4">
        <v>0.012071875004039612</v>
      </c>
      <c r="P226" s="3">
        <v>0.011931018496397883</v>
      </c>
    </row>
    <row r="227" spans="1:16" ht="12.75">
      <c r="A227" s="2">
        <v>213</v>
      </c>
      <c r="B227" s="2">
        <v>189</v>
      </c>
      <c r="C227" s="2" t="s">
        <v>12</v>
      </c>
      <c r="D227" s="2">
        <v>52</v>
      </c>
      <c r="E227" t="s">
        <v>107</v>
      </c>
      <c r="F227" s="2" t="s">
        <v>1005</v>
      </c>
      <c r="G227" t="s">
        <v>1006</v>
      </c>
      <c r="H227" t="s">
        <v>258</v>
      </c>
      <c r="I227" t="s">
        <v>150</v>
      </c>
      <c r="J227" t="s">
        <v>317</v>
      </c>
      <c r="K227" t="s">
        <v>1007</v>
      </c>
      <c r="L227" s="1">
        <f t="shared" si="3"/>
        <v>0.0036458333333333334</v>
      </c>
      <c r="M227" t="s">
        <v>1008</v>
      </c>
      <c r="N227" s="4">
        <v>43533.01197144676</v>
      </c>
      <c r="O227" s="4">
        <v>0.01214715280366363</v>
      </c>
      <c r="P227" s="3">
        <v>0.01234393519553123</v>
      </c>
    </row>
    <row r="228" spans="1:16" ht="12.75">
      <c r="A228" s="2">
        <v>214</v>
      </c>
      <c r="B228" s="2">
        <v>190</v>
      </c>
      <c r="C228" s="2" t="s">
        <v>12</v>
      </c>
      <c r="D228" s="2">
        <v>53</v>
      </c>
      <c r="E228" t="s">
        <v>107</v>
      </c>
      <c r="F228" s="2" t="s">
        <v>1009</v>
      </c>
      <c r="G228" t="s">
        <v>1010</v>
      </c>
      <c r="H228" t="s">
        <v>1011</v>
      </c>
      <c r="I228" t="s">
        <v>110</v>
      </c>
      <c r="J228" t="s">
        <v>196</v>
      </c>
      <c r="K228" t="s">
        <v>1012</v>
      </c>
      <c r="L228" s="1">
        <f t="shared" si="3"/>
        <v>0.003650462962962963</v>
      </c>
      <c r="M228" t="s">
        <v>1013</v>
      </c>
      <c r="N228" s="4">
        <v>43533.01162407406</v>
      </c>
      <c r="O228" s="4">
        <v>0.012552395797683857</v>
      </c>
      <c r="P228" s="3">
        <v>0.012332361198787112</v>
      </c>
    </row>
    <row r="229" spans="1:16" ht="12.75">
      <c r="A229" s="2">
        <v>215</v>
      </c>
      <c r="B229" s="2">
        <v>24</v>
      </c>
      <c r="C229" s="2" t="s">
        <v>331</v>
      </c>
      <c r="D229" s="2">
        <v>6</v>
      </c>
      <c r="E229" t="s">
        <v>829</v>
      </c>
      <c r="F229" s="2" t="s">
        <v>1014</v>
      </c>
      <c r="G229" t="s">
        <v>1015</v>
      </c>
      <c r="H229" t="s">
        <v>1016</v>
      </c>
      <c r="I229" t="s">
        <v>144</v>
      </c>
      <c r="J229" t="s">
        <v>201</v>
      </c>
      <c r="K229" t="s">
        <v>1017</v>
      </c>
      <c r="L229" s="1">
        <f t="shared" si="3"/>
        <v>0.0036562499999999998</v>
      </c>
      <c r="M229" t="s">
        <v>1018</v>
      </c>
      <c r="N229" s="4">
        <v>43533.01228391206</v>
      </c>
      <c r="O229" s="4">
        <v>0.012196331001177896</v>
      </c>
      <c r="P229" s="3">
        <v>0.01208653929643333</v>
      </c>
    </row>
    <row r="230" spans="1:16" ht="12.75">
      <c r="A230" s="2">
        <v>216</v>
      </c>
      <c r="B230" s="2">
        <v>191</v>
      </c>
      <c r="C230" s="2" t="s">
        <v>12</v>
      </c>
      <c r="D230" s="2">
        <v>54</v>
      </c>
      <c r="E230" t="s">
        <v>107</v>
      </c>
      <c r="F230" s="2" t="s">
        <v>1019</v>
      </c>
      <c r="G230" t="s">
        <v>1020</v>
      </c>
      <c r="H230" t="s">
        <v>533</v>
      </c>
      <c r="I230" t="s">
        <v>91</v>
      </c>
      <c r="J230" t="s">
        <v>251</v>
      </c>
      <c r="K230" t="s">
        <v>1021</v>
      </c>
      <c r="L230" s="1">
        <f t="shared" si="3"/>
        <v>0.003657407407407407</v>
      </c>
      <c r="M230" t="s">
        <v>1022</v>
      </c>
      <c r="N230" s="4">
        <v>43533.01211608796</v>
      </c>
      <c r="O230" s="4">
        <v>0.012326539406785741</v>
      </c>
      <c r="P230" s="3">
        <v>0.01213561339682201</v>
      </c>
    </row>
    <row r="231" spans="1:16" ht="12.75">
      <c r="A231" s="2">
        <v>217</v>
      </c>
      <c r="B231" s="2">
        <v>192</v>
      </c>
      <c r="C231" s="2" t="s">
        <v>12</v>
      </c>
      <c r="D231" s="2">
        <v>80</v>
      </c>
      <c r="E231" t="s">
        <v>52</v>
      </c>
      <c r="F231" s="2" t="s">
        <v>1023</v>
      </c>
      <c r="G231" t="s">
        <v>1024</v>
      </c>
      <c r="H231" t="s">
        <v>61</v>
      </c>
      <c r="I231" t="s">
        <v>157</v>
      </c>
      <c r="J231" t="s">
        <v>132</v>
      </c>
      <c r="K231" t="s">
        <v>1025</v>
      </c>
      <c r="L231" s="1">
        <f t="shared" si="3"/>
        <v>0.0036585648148148146</v>
      </c>
      <c r="M231" t="s">
        <v>1026</v>
      </c>
      <c r="N231" s="4">
        <v>43533.01215648146</v>
      </c>
      <c r="O231" s="4">
        <v>0.011976504596532322</v>
      </c>
      <c r="P231" s="3">
        <v>0.012453935203666333</v>
      </c>
    </row>
    <row r="232" spans="1:16" ht="12.75">
      <c r="A232" s="2">
        <v>218</v>
      </c>
      <c r="B232" s="2">
        <v>193</v>
      </c>
      <c r="C232" s="2" t="s">
        <v>12</v>
      </c>
      <c r="D232" s="2">
        <v>81</v>
      </c>
      <c r="E232" t="s">
        <v>52</v>
      </c>
      <c r="F232" s="2" t="s">
        <v>1027</v>
      </c>
      <c r="G232" t="s">
        <v>1028</v>
      </c>
      <c r="H232" t="s">
        <v>264</v>
      </c>
      <c r="I232" t="s">
        <v>150</v>
      </c>
      <c r="J232" t="s">
        <v>85</v>
      </c>
      <c r="K232" t="s">
        <v>1029</v>
      </c>
      <c r="L232" s="1">
        <f t="shared" si="3"/>
        <v>0.00366087962962963</v>
      </c>
      <c r="M232" t="s">
        <v>1030</v>
      </c>
      <c r="N232" s="4">
        <v>43533.01171759256</v>
      </c>
      <c r="O232" s="4">
        <v>0.012317013897700235</v>
      </c>
      <c r="P232" s="3">
        <v>0.012578391200804617</v>
      </c>
    </row>
    <row r="233" spans="1:16" ht="12.75">
      <c r="A233" s="2">
        <v>219</v>
      </c>
      <c r="B233" s="2">
        <v>194</v>
      </c>
      <c r="C233" s="2" t="s">
        <v>12</v>
      </c>
      <c r="D233" s="2">
        <v>82</v>
      </c>
      <c r="E233" t="s">
        <v>52</v>
      </c>
      <c r="F233" s="2" t="s">
        <v>1031</v>
      </c>
      <c r="G233" t="s">
        <v>1032</v>
      </c>
      <c r="H233" t="s">
        <v>1033</v>
      </c>
      <c r="I233" t="s">
        <v>259</v>
      </c>
      <c r="J233" t="s">
        <v>132</v>
      </c>
      <c r="K233" t="s">
        <v>1034</v>
      </c>
      <c r="L233" s="1">
        <f t="shared" si="3"/>
        <v>0.0036655092592592594</v>
      </c>
      <c r="M233" t="s">
        <v>1035</v>
      </c>
      <c r="N233" s="4">
        <v>43533.01224070606</v>
      </c>
      <c r="O233" s="4">
        <v>0.01213822909630835</v>
      </c>
      <c r="P233" s="3">
        <v>0.012274571803573053</v>
      </c>
    </row>
    <row r="234" spans="1:16" ht="12.75">
      <c r="A234" s="2">
        <v>220</v>
      </c>
      <c r="B234" s="2">
        <v>195</v>
      </c>
      <c r="C234" s="2" t="s">
        <v>12</v>
      </c>
      <c r="D234" s="2">
        <v>83</v>
      </c>
      <c r="E234" t="s">
        <v>52</v>
      </c>
      <c r="F234" s="2" t="s">
        <v>1036</v>
      </c>
      <c r="G234" t="s">
        <v>1037</v>
      </c>
      <c r="H234" t="s">
        <v>274</v>
      </c>
      <c r="I234" t="s">
        <v>110</v>
      </c>
      <c r="J234" t="s">
        <v>132</v>
      </c>
      <c r="K234" t="s">
        <v>1038</v>
      </c>
      <c r="L234" s="1">
        <f t="shared" si="3"/>
        <v>0.003667824074074074</v>
      </c>
      <c r="M234" t="s">
        <v>1039</v>
      </c>
      <c r="N234" s="4">
        <v>43533.01207256946</v>
      </c>
      <c r="O234" s="4">
        <v>0.01197071760543622</v>
      </c>
      <c r="P234" s="3">
        <v>0.012636226798349526</v>
      </c>
    </row>
    <row r="235" spans="1:16" ht="12.75">
      <c r="A235" s="2">
        <v>221</v>
      </c>
      <c r="B235" s="2">
        <v>196</v>
      </c>
      <c r="C235" s="2" t="s">
        <v>12</v>
      </c>
      <c r="D235" s="2">
        <v>55</v>
      </c>
      <c r="E235" t="s">
        <v>107</v>
      </c>
      <c r="F235" s="2" t="s">
        <v>1040</v>
      </c>
      <c r="G235" t="s">
        <v>1041</v>
      </c>
      <c r="H235" t="s">
        <v>72</v>
      </c>
      <c r="I235" t="s">
        <v>190</v>
      </c>
      <c r="J235" t="s">
        <v>639</v>
      </c>
      <c r="K235" t="s">
        <v>1042</v>
      </c>
      <c r="L235" s="1">
        <f t="shared" si="3"/>
        <v>0.003674768518518518</v>
      </c>
      <c r="M235" t="s">
        <v>1043</v>
      </c>
      <c r="N235" s="4">
        <v>43533.01191061346</v>
      </c>
      <c r="O235" s="4">
        <v>0.012022719900414813</v>
      </c>
      <c r="P235" s="3">
        <v>0.012818553201213945</v>
      </c>
    </row>
    <row r="236" spans="1:16" ht="12.75">
      <c r="A236" s="2">
        <v>222</v>
      </c>
      <c r="B236" s="2">
        <v>197</v>
      </c>
      <c r="C236" s="2" t="s">
        <v>12</v>
      </c>
      <c r="D236" s="2">
        <v>38</v>
      </c>
      <c r="E236" t="s">
        <v>32</v>
      </c>
      <c r="F236" s="2" t="s">
        <v>1044</v>
      </c>
      <c r="G236" t="s">
        <v>1045</v>
      </c>
      <c r="H236" t="s">
        <v>35</v>
      </c>
      <c r="I236" t="s">
        <v>220</v>
      </c>
      <c r="J236" t="s">
        <v>37</v>
      </c>
      <c r="K236" t="s">
        <v>1046</v>
      </c>
      <c r="L236" s="1">
        <f t="shared" si="3"/>
        <v>0.003680555555555556</v>
      </c>
      <c r="M236" t="s">
        <v>1047</v>
      </c>
      <c r="N236" s="4">
        <v>43533.01191061346</v>
      </c>
      <c r="O236" s="4">
        <v>0.012248495302628726</v>
      </c>
      <c r="P236" s="3">
        <v>0.012644861097214743</v>
      </c>
    </row>
    <row r="237" spans="1:16" ht="12.75">
      <c r="A237" s="2">
        <v>223</v>
      </c>
      <c r="B237" s="2">
        <v>25</v>
      </c>
      <c r="C237" s="2" t="s">
        <v>331</v>
      </c>
      <c r="D237" s="2">
        <v>8</v>
      </c>
      <c r="E237" t="s">
        <v>590</v>
      </c>
      <c r="F237" s="2" t="s">
        <v>1048</v>
      </c>
      <c r="G237" t="s">
        <v>1049</v>
      </c>
      <c r="H237" t="s">
        <v>897</v>
      </c>
      <c r="I237" t="s">
        <v>138</v>
      </c>
      <c r="J237" t="s">
        <v>145</v>
      </c>
      <c r="K237" t="s">
        <v>1050</v>
      </c>
      <c r="L237" s="1">
        <f t="shared" si="3"/>
        <v>0.003685185185185185</v>
      </c>
      <c r="M237" t="s">
        <v>1051</v>
      </c>
      <c r="N237" s="4">
        <v>43533.012023530064</v>
      </c>
      <c r="O237" s="4">
        <v>0.012369907395623159</v>
      </c>
      <c r="P237" s="3">
        <v>0.012459722303901799</v>
      </c>
    </row>
    <row r="238" spans="1:16" ht="12.75">
      <c r="A238" s="2">
        <v>224</v>
      </c>
      <c r="B238" s="2">
        <v>26</v>
      </c>
      <c r="C238" s="2" t="s">
        <v>331</v>
      </c>
      <c r="D238" s="2">
        <v>9</v>
      </c>
      <c r="E238" t="s">
        <v>590</v>
      </c>
      <c r="F238" s="2" t="s">
        <v>1052</v>
      </c>
      <c r="G238" t="s">
        <v>1053</v>
      </c>
      <c r="H238" t="s">
        <v>1054</v>
      </c>
      <c r="I238" t="s">
        <v>190</v>
      </c>
      <c r="J238" t="s">
        <v>145</v>
      </c>
      <c r="K238" t="s">
        <v>1055</v>
      </c>
      <c r="L238" s="1">
        <f t="shared" si="3"/>
        <v>0.0036875</v>
      </c>
      <c r="M238" t="s">
        <v>1056</v>
      </c>
      <c r="N238" s="4">
        <v>43533.01253271986</v>
      </c>
      <c r="O238" s="4">
        <v>0.01234393519553123</v>
      </c>
      <c r="P238" s="3">
        <v>0.011993865802651271</v>
      </c>
    </row>
    <row r="239" spans="1:16" ht="12.75">
      <c r="A239" s="2">
        <v>225</v>
      </c>
      <c r="B239" s="2">
        <v>198</v>
      </c>
      <c r="C239" s="2" t="s">
        <v>12</v>
      </c>
      <c r="D239" s="2">
        <v>56</v>
      </c>
      <c r="E239" t="s">
        <v>107</v>
      </c>
      <c r="F239" s="2" t="s">
        <v>1057</v>
      </c>
      <c r="G239" t="s">
        <v>1058</v>
      </c>
      <c r="H239" t="s">
        <v>137</v>
      </c>
      <c r="I239" t="s">
        <v>190</v>
      </c>
      <c r="J239" t="s">
        <v>375</v>
      </c>
      <c r="K239" t="s">
        <v>1055</v>
      </c>
      <c r="L239" s="1">
        <f t="shared" si="3"/>
        <v>0.0036875</v>
      </c>
      <c r="M239" t="s">
        <v>1056</v>
      </c>
      <c r="N239" s="4">
        <v>43533.01253842596</v>
      </c>
      <c r="O239" s="4">
        <v>0.01233827540272614</v>
      </c>
      <c r="P239" s="3">
        <v>0.011993819498457015</v>
      </c>
    </row>
    <row r="240" spans="1:16" ht="12.75">
      <c r="A240" s="2">
        <v>226</v>
      </c>
      <c r="B240" s="2">
        <v>199</v>
      </c>
      <c r="C240" s="2" t="s">
        <v>12</v>
      </c>
      <c r="D240" s="2">
        <v>39</v>
      </c>
      <c r="E240" t="s">
        <v>32</v>
      </c>
      <c r="F240" s="2" t="s">
        <v>1059</v>
      </c>
      <c r="G240" t="s">
        <v>1060</v>
      </c>
      <c r="H240" t="s">
        <v>35</v>
      </c>
      <c r="I240" t="s">
        <v>918</v>
      </c>
      <c r="J240" t="s">
        <v>62</v>
      </c>
      <c r="K240" t="s">
        <v>1055</v>
      </c>
      <c r="L240" s="1">
        <f t="shared" si="3"/>
        <v>0.0036875</v>
      </c>
      <c r="M240" t="s">
        <v>1061</v>
      </c>
      <c r="N240" s="4">
        <v>43533.01198020836</v>
      </c>
      <c r="O240" s="4">
        <v>0.012346643503406085</v>
      </c>
      <c r="P240" s="3">
        <v>0.012552349500765558</v>
      </c>
    </row>
    <row r="241" spans="1:16" ht="12.75">
      <c r="A241" s="2">
        <v>227</v>
      </c>
      <c r="B241" s="2">
        <v>27</v>
      </c>
      <c r="C241" s="2" t="s">
        <v>331</v>
      </c>
      <c r="D241" s="2">
        <v>7</v>
      </c>
      <c r="E241" t="s">
        <v>829</v>
      </c>
      <c r="F241" s="2" t="s">
        <v>1062</v>
      </c>
      <c r="G241" t="s">
        <v>1063</v>
      </c>
      <c r="H241" t="s">
        <v>1064</v>
      </c>
      <c r="I241" t="s">
        <v>43</v>
      </c>
      <c r="J241" t="s">
        <v>196</v>
      </c>
      <c r="K241" t="s">
        <v>1065</v>
      </c>
      <c r="L241" s="1">
        <f t="shared" si="3"/>
        <v>0.0036921296296296294</v>
      </c>
      <c r="M241" t="s">
        <v>1066</v>
      </c>
      <c r="N241" s="4">
        <v>43533.01206099536</v>
      </c>
      <c r="O241" s="4">
        <v>0.012448148198018316</v>
      </c>
      <c r="P241" s="3">
        <v>0.012411307805450633</v>
      </c>
    </row>
    <row r="242" spans="1:16" ht="12.75">
      <c r="A242" s="2">
        <v>228</v>
      </c>
      <c r="B242" s="2">
        <v>200</v>
      </c>
      <c r="C242" s="2" t="s">
        <v>12</v>
      </c>
      <c r="D242" s="2">
        <v>40</v>
      </c>
      <c r="E242" t="s">
        <v>32</v>
      </c>
      <c r="F242" s="2" t="s">
        <v>1067</v>
      </c>
      <c r="G242" t="s">
        <v>1068</v>
      </c>
      <c r="H242" t="s">
        <v>355</v>
      </c>
      <c r="I242" t="s">
        <v>43</v>
      </c>
      <c r="J242" t="s">
        <v>292</v>
      </c>
      <c r="K242" t="s">
        <v>1065</v>
      </c>
      <c r="L242" s="1">
        <f t="shared" si="3"/>
        <v>0.0036921296296296294</v>
      </c>
      <c r="M242" t="s">
        <v>1066</v>
      </c>
      <c r="N242" s="4">
        <v>43533.01205524306</v>
      </c>
      <c r="O242" s="4">
        <v>0.012445219901564997</v>
      </c>
      <c r="P242" s="3">
        <v>0.012420138897141442</v>
      </c>
    </row>
    <row r="243" spans="1:16" ht="12.75">
      <c r="A243" s="2">
        <v>229</v>
      </c>
      <c r="B243" s="2">
        <v>201</v>
      </c>
      <c r="C243" s="2" t="s">
        <v>12</v>
      </c>
      <c r="D243" s="2">
        <v>19</v>
      </c>
      <c r="E243" t="s">
        <v>367</v>
      </c>
      <c r="F243" s="2" t="s">
        <v>1069</v>
      </c>
      <c r="G243" t="s">
        <v>1070</v>
      </c>
      <c r="H243" t="s">
        <v>1071</v>
      </c>
      <c r="I243" t="s">
        <v>220</v>
      </c>
      <c r="J243" t="s">
        <v>412</v>
      </c>
      <c r="K243" t="s">
        <v>1072</v>
      </c>
      <c r="L243" s="1">
        <f t="shared" si="3"/>
        <v>0.0037025462962962962</v>
      </c>
      <c r="M243" t="s">
        <v>1073</v>
      </c>
      <c r="N243" s="4">
        <v>43533.01234170136</v>
      </c>
      <c r="O243" s="4">
        <v>0.012503124999057036</v>
      </c>
      <c r="P243" s="3">
        <v>0.012181944504845887</v>
      </c>
    </row>
    <row r="244" spans="1:16" ht="12.75">
      <c r="A244" s="2">
        <v>230</v>
      </c>
      <c r="B244" s="2">
        <v>202</v>
      </c>
      <c r="C244" s="2" t="s">
        <v>12</v>
      </c>
      <c r="D244" s="2">
        <v>84</v>
      </c>
      <c r="E244" t="s">
        <v>52</v>
      </c>
      <c r="F244" s="2" t="s">
        <v>1074</v>
      </c>
      <c r="G244" t="s">
        <v>1075</v>
      </c>
      <c r="H244" t="s">
        <v>35</v>
      </c>
      <c r="I244" t="s">
        <v>220</v>
      </c>
      <c r="J244" t="s">
        <v>145</v>
      </c>
      <c r="K244" t="s">
        <v>1072</v>
      </c>
      <c r="L244" s="1">
        <f t="shared" si="3"/>
        <v>0.0037025462962962962</v>
      </c>
      <c r="M244" t="s">
        <v>1073</v>
      </c>
      <c r="N244" s="4">
        <v>43533.01251238426</v>
      </c>
      <c r="O244" s="4">
        <v>0.012564004602609202</v>
      </c>
      <c r="P244" s="3">
        <v>0.011953240798902698</v>
      </c>
    </row>
    <row r="245" spans="1:16" ht="12.75">
      <c r="A245" s="2">
        <v>231</v>
      </c>
      <c r="B245" s="2">
        <v>203</v>
      </c>
      <c r="C245" s="2" t="s">
        <v>12</v>
      </c>
      <c r="D245" s="2">
        <v>57</v>
      </c>
      <c r="E245" t="s">
        <v>107</v>
      </c>
      <c r="F245" s="2" t="s">
        <v>1076</v>
      </c>
      <c r="G245" t="s">
        <v>1077</v>
      </c>
      <c r="H245" t="s">
        <v>235</v>
      </c>
      <c r="I245" t="s">
        <v>1078</v>
      </c>
      <c r="J245" t="s">
        <v>350</v>
      </c>
      <c r="K245" t="s">
        <v>1079</v>
      </c>
      <c r="L245" s="1">
        <f t="shared" si="3"/>
        <v>0.00370949074074074</v>
      </c>
      <c r="M245" t="s">
        <v>1080</v>
      </c>
      <c r="N245" s="4">
        <v>43533.011653009264</v>
      </c>
      <c r="O245" s="4">
        <v>0.012526307895313948</v>
      </c>
      <c r="P245" s="3">
        <v>0.012911076402815524</v>
      </c>
    </row>
    <row r="246" spans="1:16" ht="12.75">
      <c r="A246" s="2">
        <v>232</v>
      </c>
      <c r="B246" s="2">
        <v>204</v>
      </c>
      <c r="C246" s="2" t="s">
        <v>12</v>
      </c>
      <c r="D246" s="2">
        <v>20</v>
      </c>
      <c r="E246" t="s">
        <v>367</v>
      </c>
      <c r="F246" s="2" t="s">
        <v>1081</v>
      </c>
      <c r="G246" t="s">
        <v>1082</v>
      </c>
      <c r="H246" t="s">
        <v>435</v>
      </c>
      <c r="I246" t="s">
        <v>737</v>
      </c>
      <c r="J246" t="s">
        <v>668</v>
      </c>
      <c r="K246" t="s">
        <v>1083</v>
      </c>
      <c r="L246" s="1">
        <f t="shared" si="3"/>
        <v>0.003715277777777778</v>
      </c>
      <c r="M246" t="s">
        <v>1084</v>
      </c>
      <c r="N246" s="4">
        <v>43533.01230119216</v>
      </c>
      <c r="O246" s="4">
        <v>0.012523379598860629</v>
      </c>
      <c r="P246" s="3">
        <v>0.012323692099016625</v>
      </c>
    </row>
    <row r="247" spans="1:16" ht="12.75">
      <c r="A247" s="2">
        <v>233</v>
      </c>
      <c r="B247" s="2">
        <v>28</v>
      </c>
      <c r="C247" s="2" t="s">
        <v>331</v>
      </c>
      <c r="D247" s="2">
        <v>10</v>
      </c>
      <c r="E247" t="s">
        <v>590</v>
      </c>
      <c r="F247" s="2" t="s">
        <v>1085</v>
      </c>
      <c r="G247" t="s">
        <v>1086</v>
      </c>
      <c r="H247" t="s">
        <v>843</v>
      </c>
      <c r="I247" t="s">
        <v>150</v>
      </c>
      <c r="J247" t="s">
        <v>121</v>
      </c>
      <c r="K247" t="s">
        <v>1083</v>
      </c>
      <c r="L247" s="1">
        <f t="shared" si="3"/>
        <v>0.003715277777777778</v>
      </c>
      <c r="M247" t="s">
        <v>1087</v>
      </c>
      <c r="N247" s="4">
        <v>43533.01226956016</v>
      </c>
      <c r="O247" s="4">
        <v>0.012505787097325083</v>
      </c>
      <c r="P247" s="3">
        <v>0.012378738400002476</v>
      </c>
    </row>
    <row r="248" spans="1:16" ht="12.75">
      <c r="A248" s="2">
        <v>234</v>
      </c>
      <c r="B248" s="2">
        <v>29</v>
      </c>
      <c r="C248" s="2" t="s">
        <v>331</v>
      </c>
      <c r="D248" s="2">
        <v>8</v>
      </c>
      <c r="E248" t="s">
        <v>829</v>
      </c>
      <c r="F248" s="2" t="s">
        <v>1088</v>
      </c>
      <c r="G248" t="s">
        <v>1089</v>
      </c>
      <c r="H248" t="s">
        <v>1090</v>
      </c>
      <c r="I248" t="s">
        <v>91</v>
      </c>
      <c r="J248" t="s">
        <v>251</v>
      </c>
      <c r="K248" t="s">
        <v>1091</v>
      </c>
      <c r="L248" s="1">
        <f t="shared" si="3"/>
        <v>0.0037175925925925926</v>
      </c>
      <c r="M248" t="s">
        <v>1092</v>
      </c>
      <c r="N248" s="4">
        <v>43533.01204961806</v>
      </c>
      <c r="O248" s="4">
        <v>0.012601388902112376</v>
      </c>
      <c r="P248" s="3">
        <v>0.012523333294666372</v>
      </c>
    </row>
    <row r="249" spans="1:16" ht="12.75">
      <c r="A249" s="2">
        <v>235</v>
      </c>
      <c r="B249" s="2">
        <v>205</v>
      </c>
      <c r="C249" s="2" t="s">
        <v>12</v>
      </c>
      <c r="D249" s="2">
        <v>2</v>
      </c>
      <c r="E249" t="s">
        <v>877</v>
      </c>
      <c r="F249" s="2" t="s">
        <v>1093</v>
      </c>
      <c r="G249" t="s">
        <v>1094</v>
      </c>
      <c r="H249" t="s">
        <v>795</v>
      </c>
      <c r="I249" t="s">
        <v>150</v>
      </c>
      <c r="J249" t="s">
        <v>1095</v>
      </c>
      <c r="K249" t="s">
        <v>1096</v>
      </c>
      <c r="L249" s="1">
        <f t="shared" si="3"/>
        <v>0.003721064814814815</v>
      </c>
      <c r="M249" t="s">
        <v>1097</v>
      </c>
      <c r="N249" s="4">
        <v>43533.01214490736</v>
      </c>
      <c r="O249" s="4">
        <v>0.01259864589519566</v>
      </c>
      <c r="P249" s="3">
        <v>0.012465509200410452</v>
      </c>
    </row>
    <row r="250" spans="1:16" ht="12.75">
      <c r="A250" s="2">
        <v>236</v>
      </c>
      <c r="B250" s="2">
        <v>30</v>
      </c>
      <c r="C250" s="2" t="s">
        <v>331</v>
      </c>
      <c r="D250" s="2">
        <v>9</v>
      </c>
      <c r="E250" t="s">
        <v>558</v>
      </c>
      <c r="F250" s="2" t="s">
        <v>1098</v>
      </c>
      <c r="G250" t="s">
        <v>21</v>
      </c>
      <c r="H250" t="s">
        <v>1099</v>
      </c>
      <c r="I250" t="s">
        <v>131</v>
      </c>
      <c r="J250" t="s">
        <v>936</v>
      </c>
      <c r="K250" t="s">
        <v>1100</v>
      </c>
      <c r="L250" s="1">
        <f t="shared" si="3"/>
        <v>0.00372337962962963</v>
      </c>
      <c r="M250" t="s">
        <v>1101</v>
      </c>
      <c r="N250" s="4">
        <v>43533.01209571756</v>
      </c>
      <c r="O250" s="4">
        <v>0.012619328699656762</v>
      </c>
      <c r="P250" s="3">
        <v>0.012522997698397376</v>
      </c>
    </row>
    <row r="251" spans="1:16" ht="12.75">
      <c r="A251" s="2">
        <v>237</v>
      </c>
      <c r="B251" s="2">
        <v>31</v>
      </c>
      <c r="C251" s="2" t="s">
        <v>331</v>
      </c>
      <c r="D251" s="2">
        <v>11</v>
      </c>
      <c r="E251" t="s">
        <v>590</v>
      </c>
      <c r="F251" s="2" t="s">
        <v>1102</v>
      </c>
      <c r="G251" t="s">
        <v>1103</v>
      </c>
      <c r="H251" t="s">
        <v>1104</v>
      </c>
      <c r="I251" t="s">
        <v>259</v>
      </c>
      <c r="J251" t="s">
        <v>185</v>
      </c>
      <c r="K251" t="s">
        <v>1105</v>
      </c>
      <c r="L251" s="1">
        <f t="shared" si="3"/>
        <v>0.0037256944444444447</v>
      </c>
      <c r="M251" t="s">
        <v>1106</v>
      </c>
      <c r="N251" s="4">
        <v>43533.01272653936</v>
      </c>
      <c r="O251" s="4">
        <v>0.012271643499843776</v>
      </c>
      <c r="P251" s="3">
        <v>0.012262962998647708</v>
      </c>
    </row>
    <row r="252" spans="1:16" ht="12.75">
      <c r="A252" s="2">
        <v>238</v>
      </c>
      <c r="B252" s="2">
        <v>206</v>
      </c>
      <c r="C252" s="2" t="s">
        <v>12</v>
      </c>
      <c r="D252" s="2">
        <v>41</v>
      </c>
      <c r="E252" t="s">
        <v>32</v>
      </c>
      <c r="F252" s="2" t="s">
        <v>1107</v>
      </c>
      <c r="G252" t="s">
        <v>1108</v>
      </c>
      <c r="H252" t="s">
        <v>104</v>
      </c>
      <c r="I252" t="s">
        <v>144</v>
      </c>
      <c r="J252" t="s">
        <v>328</v>
      </c>
      <c r="K252" t="s">
        <v>1109</v>
      </c>
      <c r="L252" s="1">
        <f t="shared" si="3"/>
        <v>0.0037291666666666667</v>
      </c>
      <c r="M252" t="s">
        <v>1110</v>
      </c>
      <c r="N252" s="4">
        <v>43533.01213912036</v>
      </c>
      <c r="O252" s="4">
        <v>0.012676851903961506</v>
      </c>
      <c r="P252" s="3">
        <v>0.012477002295781858</v>
      </c>
    </row>
    <row r="253" spans="1:16" ht="12.75">
      <c r="A253" s="2">
        <v>239</v>
      </c>
      <c r="B253" s="2">
        <v>207</v>
      </c>
      <c r="C253" s="2" t="s">
        <v>12</v>
      </c>
      <c r="D253" s="2">
        <v>3</v>
      </c>
      <c r="E253" t="s">
        <v>877</v>
      </c>
      <c r="F253" s="2" t="s">
        <v>1111</v>
      </c>
      <c r="G253" t="s">
        <v>1112</v>
      </c>
      <c r="H253" t="s">
        <v>1113</v>
      </c>
      <c r="I253" t="s">
        <v>1114</v>
      </c>
      <c r="J253" t="s">
        <v>1115</v>
      </c>
      <c r="K253" t="s">
        <v>1116</v>
      </c>
      <c r="L253" s="1">
        <f t="shared" si="3"/>
        <v>0.0037303240740740743</v>
      </c>
      <c r="M253" t="s">
        <v>1117</v>
      </c>
      <c r="N253" s="4">
        <v>43533.01214791666</v>
      </c>
      <c r="O253" s="4">
        <v>0.012604664399987087</v>
      </c>
      <c r="P253" s="3">
        <v>0.012554907400044613</v>
      </c>
    </row>
    <row r="254" spans="1:16" ht="12.75">
      <c r="A254" s="2">
        <v>240</v>
      </c>
      <c r="B254" s="2">
        <v>32</v>
      </c>
      <c r="C254" s="2" t="s">
        <v>331</v>
      </c>
      <c r="D254" s="2">
        <v>12</v>
      </c>
      <c r="E254" t="s">
        <v>590</v>
      </c>
      <c r="F254" s="2" t="s">
        <v>1118</v>
      </c>
      <c r="G254" t="s">
        <v>1119</v>
      </c>
      <c r="H254" t="s">
        <v>1120</v>
      </c>
      <c r="I254" t="s">
        <v>23</v>
      </c>
      <c r="J254" t="s">
        <v>99</v>
      </c>
      <c r="K254" t="s">
        <v>1121</v>
      </c>
      <c r="L254" s="1">
        <f t="shared" si="3"/>
        <v>0.0037349537037037034</v>
      </c>
      <c r="M254" t="s">
        <v>1122</v>
      </c>
      <c r="N254" s="4">
        <v>43533.01203498846</v>
      </c>
      <c r="O254" s="4">
        <v>0.012662349501624703</v>
      </c>
      <c r="P254" s="3">
        <v>0.012656481500016525</v>
      </c>
    </row>
    <row r="255" spans="1:16" ht="12.75">
      <c r="A255" s="2">
        <v>241</v>
      </c>
      <c r="B255" s="2">
        <v>33</v>
      </c>
      <c r="C255" s="2" t="s">
        <v>331</v>
      </c>
      <c r="D255" s="2">
        <v>10</v>
      </c>
      <c r="E255" t="s">
        <v>558</v>
      </c>
      <c r="F255" s="2" t="s">
        <v>1123</v>
      </c>
      <c r="G255" t="s">
        <v>1124</v>
      </c>
      <c r="H255" t="s">
        <v>1099</v>
      </c>
      <c r="I255" t="s">
        <v>144</v>
      </c>
      <c r="J255" t="s">
        <v>49</v>
      </c>
      <c r="K255" t="s">
        <v>1125</v>
      </c>
      <c r="L255" s="1">
        <f t="shared" si="3"/>
        <v>0.0037395833333333335</v>
      </c>
      <c r="M255" t="s">
        <v>1126</v>
      </c>
      <c r="N255" s="4">
        <v>43533.01214224536</v>
      </c>
      <c r="O255" s="4">
        <v>0.01269679400138557</v>
      </c>
      <c r="P255" s="3">
        <v>0.012555208297271747</v>
      </c>
    </row>
    <row r="256" spans="1:16" ht="12.75">
      <c r="A256" s="2">
        <v>242</v>
      </c>
      <c r="B256" s="2">
        <v>208</v>
      </c>
      <c r="C256" s="2" t="s">
        <v>12</v>
      </c>
      <c r="D256" s="2">
        <v>58</v>
      </c>
      <c r="E256" t="s">
        <v>107</v>
      </c>
      <c r="F256" s="2" t="s">
        <v>1127</v>
      </c>
      <c r="G256" t="s">
        <v>1128</v>
      </c>
      <c r="H256" t="s">
        <v>232</v>
      </c>
      <c r="I256" t="s">
        <v>1129</v>
      </c>
      <c r="J256" t="s">
        <v>169</v>
      </c>
      <c r="K256" t="s">
        <v>1130</v>
      </c>
      <c r="L256" s="1">
        <f t="shared" si="3"/>
        <v>0.003741898148148148</v>
      </c>
      <c r="M256" t="s">
        <v>1131</v>
      </c>
      <c r="N256" s="4">
        <v>43533.01255289356</v>
      </c>
      <c r="O256" s="4">
        <v>0.012497418902057689</v>
      </c>
      <c r="P256" s="3">
        <v>0.012367083400022238</v>
      </c>
    </row>
    <row r="257" spans="1:16" ht="12.75">
      <c r="A257" s="2">
        <v>243</v>
      </c>
      <c r="B257" s="2">
        <v>34</v>
      </c>
      <c r="C257" s="2" t="s">
        <v>331</v>
      </c>
      <c r="D257" s="2">
        <v>13</v>
      </c>
      <c r="E257" t="s">
        <v>590</v>
      </c>
      <c r="F257" s="2" t="s">
        <v>1132</v>
      </c>
      <c r="G257" t="s">
        <v>1133</v>
      </c>
      <c r="H257" t="s">
        <v>917</v>
      </c>
      <c r="I257" t="s">
        <v>150</v>
      </c>
      <c r="J257" t="s">
        <v>132</v>
      </c>
      <c r="K257" t="s">
        <v>1134</v>
      </c>
      <c r="L257" s="1">
        <f t="shared" si="3"/>
        <v>0.003744212962962962</v>
      </c>
      <c r="M257" t="s">
        <v>1135</v>
      </c>
      <c r="N257" s="4">
        <v>43533.012451655064</v>
      </c>
      <c r="O257" s="4">
        <v>0.012590011596330442</v>
      </c>
      <c r="P257" s="3">
        <v>0.012395983801980037</v>
      </c>
    </row>
    <row r="258" spans="1:16" ht="12.75">
      <c r="A258" s="2">
        <v>244</v>
      </c>
      <c r="B258" s="2">
        <v>209</v>
      </c>
      <c r="C258" s="2" t="s">
        <v>12</v>
      </c>
      <c r="D258" s="2">
        <v>85</v>
      </c>
      <c r="E258" t="s">
        <v>52</v>
      </c>
      <c r="F258" s="2" t="s">
        <v>1136</v>
      </c>
      <c r="G258" t="s">
        <v>1137</v>
      </c>
      <c r="H258" t="s">
        <v>327</v>
      </c>
      <c r="I258" t="s">
        <v>150</v>
      </c>
      <c r="J258" t="s">
        <v>85</v>
      </c>
      <c r="K258" t="s">
        <v>1134</v>
      </c>
      <c r="L258" s="1">
        <f t="shared" si="3"/>
        <v>0.003744212962962962</v>
      </c>
      <c r="M258" t="s">
        <v>1138</v>
      </c>
      <c r="N258" s="4">
        <v>43533.01248055556</v>
      </c>
      <c r="O258" s="4">
        <v>0.01256678240315523</v>
      </c>
      <c r="P258" s="3">
        <v>0.012393252298352309</v>
      </c>
    </row>
    <row r="259" spans="1:16" ht="12.75">
      <c r="A259" s="2">
        <v>245</v>
      </c>
      <c r="B259" s="2">
        <v>210</v>
      </c>
      <c r="C259" s="2" t="s">
        <v>12</v>
      </c>
      <c r="D259" s="2">
        <v>59</v>
      </c>
      <c r="E259" t="s">
        <v>107</v>
      </c>
      <c r="F259" s="2" t="s">
        <v>1139</v>
      </c>
      <c r="G259" t="s">
        <v>1140</v>
      </c>
      <c r="H259" t="s">
        <v>137</v>
      </c>
      <c r="I259" t="s">
        <v>150</v>
      </c>
      <c r="J259" t="s">
        <v>196</v>
      </c>
      <c r="K259" t="s">
        <v>1141</v>
      </c>
      <c r="L259" s="1">
        <f t="shared" si="3"/>
        <v>0.0037696759259259255</v>
      </c>
      <c r="M259" t="s">
        <v>1142</v>
      </c>
      <c r="N259" s="4">
        <v>43533.01245462966</v>
      </c>
      <c r="O259" s="4">
        <v>0.012584062504174653</v>
      </c>
      <c r="P259" s="3">
        <v>0.012659421299758833</v>
      </c>
    </row>
    <row r="260" spans="1:16" ht="12.75">
      <c r="A260" s="2">
        <v>246</v>
      </c>
      <c r="B260" s="2">
        <v>35</v>
      </c>
      <c r="C260" s="2" t="s">
        <v>331</v>
      </c>
      <c r="D260" s="2">
        <v>14</v>
      </c>
      <c r="E260" t="s">
        <v>590</v>
      </c>
      <c r="F260" s="2" t="s">
        <v>1143</v>
      </c>
      <c r="G260" t="s">
        <v>1144</v>
      </c>
      <c r="H260" t="s">
        <v>1145</v>
      </c>
      <c r="I260" t="s">
        <v>190</v>
      </c>
      <c r="J260" t="s">
        <v>92</v>
      </c>
      <c r="K260" t="s">
        <v>1141</v>
      </c>
      <c r="L260" s="1">
        <f t="shared" si="3"/>
        <v>0.0037696759259259255</v>
      </c>
      <c r="M260" t="s">
        <v>1142</v>
      </c>
      <c r="N260" s="4">
        <v>43533.01252978006</v>
      </c>
      <c r="O260" s="4">
        <v>0.012459768600820098</v>
      </c>
      <c r="P260" s="3">
        <v>0.012708564798231237</v>
      </c>
    </row>
    <row r="261" spans="1:16" ht="12.75">
      <c r="A261" s="2">
        <v>247</v>
      </c>
      <c r="B261" s="2">
        <v>211</v>
      </c>
      <c r="C261" s="2" t="s">
        <v>12</v>
      </c>
      <c r="D261" s="2">
        <v>86</v>
      </c>
      <c r="E261" t="s">
        <v>52</v>
      </c>
      <c r="F261" s="2" t="s">
        <v>1146</v>
      </c>
      <c r="G261" t="s">
        <v>1147</v>
      </c>
      <c r="H261" t="s">
        <v>245</v>
      </c>
      <c r="I261" t="s">
        <v>23</v>
      </c>
      <c r="J261" t="s">
        <v>629</v>
      </c>
      <c r="K261" t="s">
        <v>1148</v>
      </c>
      <c r="L261" s="1">
        <f t="shared" si="3"/>
        <v>0.00378587962962963</v>
      </c>
      <c r="M261" t="s">
        <v>1149</v>
      </c>
      <c r="N261" s="4">
        <v>43533.01302457176</v>
      </c>
      <c r="O261" s="4">
        <v>0.012827245402149856</v>
      </c>
      <c r="P261" s="3">
        <v>0.012002546296571381</v>
      </c>
    </row>
    <row r="262" spans="1:16" ht="12.75">
      <c r="A262" s="2">
        <v>248</v>
      </c>
      <c r="B262" s="2">
        <v>212</v>
      </c>
      <c r="C262" s="2" t="s">
        <v>12</v>
      </c>
      <c r="D262" s="2">
        <v>87</v>
      </c>
      <c r="E262" t="s">
        <v>52</v>
      </c>
      <c r="F262" s="2" t="s">
        <v>1150</v>
      </c>
      <c r="G262" t="s">
        <v>1151</v>
      </c>
      <c r="H262" t="s">
        <v>35</v>
      </c>
      <c r="I262" t="s">
        <v>23</v>
      </c>
      <c r="J262" t="s">
        <v>145</v>
      </c>
      <c r="K262" t="s">
        <v>1148</v>
      </c>
      <c r="L262" s="1">
        <f t="shared" si="3"/>
        <v>0.00378587962962963</v>
      </c>
      <c r="M262" t="s">
        <v>1152</v>
      </c>
      <c r="N262" s="4">
        <v>43533.01314031246</v>
      </c>
      <c r="O262" s="4">
        <v>0.012708611102425493</v>
      </c>
      <c r="P262" s="3">
        <v>0.01200836809584871</v>
      </c>
    </row>
    <row r="263" spans="1:16" ht="12.75">
      <c r="A263" s="2">
        <v>249</v>
      </c>
      <c r="B263" s="2">
        <v>213</v>
      </c>
      <c r="C263" s="2" t="s">
        <v>12</v>
      </c>
      <c r="D263" s="2">
        <v>42</v>
      </c>
      <c r="E263" t="s">
        <v>32</v>
      </c>
      <c r="F263" s="2" t="s">
        <v>1153</v>
      </c>
      <c r="G263" t="s">
        <v>1154</v>
      </c>
      <c r="H263" t="s">
        <v>22</v>
      </c>
      <c r="I263" t="s">
        <v>523</v>
      </c>
      <c r="J263" t="s">
        <v>286</v>
      </c>
      <c r="K263" t="s">
        <v>1155</v>
      </c>
      <c r="L263" s="1">
        <f t="shared" si="3"/>
        <v>0.003788194444444444</v>
      </c>
      <c r="M263" t="s">
        <v>1156</v>
      </c>
      <c r="N263" s="4">
        <v>43533.01228387726</v>
      </c>
      <c r="O263" s="4">
        <v>0.012705671404546592</v>
      </c>
      <c r="P263" s="3">
        <v>0.012893703700683545</v>
      </c>
    </row>
    <row r="264" spans="1:16" ht="12.75">
      <c r="A264" s="2">
        <v>250</v>
      </c>
      <c r="B264" s="2">
        <v>214</v>
      </c>
      <c r="C264" s="2" t="s">
        <v>12</v>
      </c>
      <c r="D264" s="2">
        <v>43</v>
      </c>
      <c r="E264" t="s">
        <v>32</v>
      </c>
      <c r="F264" s="2" t="s">
        <v>1157</v>
      </c>
      <c r="G264" t="s">
        <v>1158</v>
      </c>
      <c r="H264" t="s">
        <v>305</v>
      </c>
      <c r="I264" t="s">
        <v>523</v>
      </c>
      <c r="J264" t="s">
        <v>74</v>
      </c>
      <c r="K264" t="s">
        <v>1159</v>
      </c>
      <c r="L264" s="1">
        <f t="shared" si="3"/>
        <v>0.0038113425925925927</v>
      </c>
      <c r="M264" t="s">
        <v>1160</v>
      </c>
      <c r="N264" s="4">
        <v>43533.01239953706</v>
      </c>
      <c r="O264" s="4">
        <v>0.012494479102315381</v>
      </c>
      <c r="P264" s="3">
        <v>0.013223657399066724</v>
      </c>
    </row>
    <row r="265" spans="1:16" ht="12.75">
      <c r="A265" s="2">
        <v>251</v>
      </c>
      <c r="B265" s="2">
        <v>36</v>
      </c>
      <c r="C265" s="2" t="s">
        <v>331</v>
      </c>
      <c r="D265" s="2">
        <v>9</v>
      </c>
      <c r="E265" t="s">
        <v>829</v>
      </c>
      <c r="F265" s="2" t="s">
        <v>1161</v>
      </c>
      <c r="G265" t="s">
        <v>1162</v>
      </c>
      <c r="H265" t="s">
        <v>1163</v>
      </c>
      <c r="I265" t="s">
        <v>144</v>
      </c>
      <c r="J265" t="s">
        <v>251</v>
      </c>
      <c r="K265" t="s">
        <v>1164</v>
      </c>
      <c r="L265" s="1">
        <f t="shared" si="3"/>
        <v>0.0038159722222222228</v>
      </c>
      <c r="M265" t="s">
        <v>1165</v>
      </c>
      <c r="N265" s="4">
        <v>43533.01233009256</v>
      </c>
      <c r="O265" s="4">
        <v>0.012694131997704972</v>
      </c>
      <c r="P265" s="3">
        <v>0.013131018502463121</v>
      </c>
    </row>
    <row r="266" spans="1:16" ht="12.75">
      <c r="A266" s="2">
        <v>252</v>
      </c>
      <c r="B266" s="2">
        <v>215</v>
      </c>
      <c r="C266" s="2" t="s">
        <v>12</v>
      </c>
      <c r="D266" s="2">
        <v>21</v>
      </c>
      <c r="E266" t="s">
        <v>367</v>
      </c>
      <c r="F266" s="2" t="s">
        <v>1166</v>
      </c>
      <c r="G266" t="s">
        <v>736</v>
      </c>
      <c r="H266" t="s">
        <v>137</v>
      </c>
      <c r="I266" t="s">
        <v>190</v>
      </c>
      <c r="J266" t="s">
        <v>1167</v>
      </c>
      <c r="K266" t="s">
        <v>1168</v>
      </c>
      <c r="L266" s="1">
        <f t="shared" si="3"/>
        <v>0.0038182870370370376</v>
      </c>
      <c r="M266" t="s">
        <v>1169</v>
      </c>
      <c r="N266" s="4">
        <v>43533.01252407406</v>
      </c>
      <c r="O266" s="4">
        <v>0.012477048599976115</v>
      </c>
      <c r="P266" s="3">
        <v>0.013180162102798931</v>
      </c>
    </row>
    <row r="267" spans="1:16" ht="12.75">
      <c r="A267" s="2">
        <v>253</v>
      </c>
      <c r="B267" s="2">
        <v>37</v>
      </c>
      <c r="C267" s="2" t="s">
        <v>331</v>
      </c>
      <c r="D267" s="2">
        <v>15</v>
      </c>
      <c r="E267" t="s">
        <v>590</v>
      </c>
      <c r="F267" s="2" t="s">
        <v>1170</v>
      </c>
      <c r="G267" t="s">
        <v>1171</v>
      </c>
      <c r="H267" t="s">
        <v>952</v>
      </c>
      <c r="I267" t="s">
        <v>23</v>
      </c>
      <c r="J267" t="s">
        <v>92</v>
      </c>
      <c r="K267" t="s">
        <v>1172</v>
      </c>
      <c r="L267" s="1">
        <f t="shared" si="3"/>
        <v>0.0038263888888888887</v>
      </c>
      <c r="M267" t="s">
        <v>1173</v>
      </c>
      <c r="N267" s="4">
        <v>43533.01240848376</v>
      </c>
      <c r="O267" s="4">
        <v>0.012858842601417564</v>
      </c>
      <c r="P267" s="3">
        <v>0.013000810198718682</v>
      </c>
    </row>
    <row r="268" spans="1:16" ht="12.75">
      <c r="A268" s="2">
        <v>254</v>
      </c>
      <c r="B268" s="2">
        <v>216</v>
      </c>
      <c r="C268" s="2" t="s">
        <v>12</v>
      </c>
      <c r="D268" s="2">
        <v>4</v>
      </c>
      <c r="E268" t="s">
        <v>877</v>
      </c>
      <c r="F268" s="2" t="s">
        <v>11</v>
      </c>
      <c r="G268" t="s">
        <v>1174</v>
      </c>
      <c r="H268" t="s">
        <v>435</v>
      </c>
      <c r="I268" t="s">
        <v>513</v>
      </c>
      <c r="J268" t="s">
        <v>1175</v>
      </c>
      <c r="K268" t="s">
        <v>1176</v>
      </c>
      <c r="L268" s="1">
        <f t="shared" si="3"/>
        <v>0.0038634259259259255</v>
      </c>
      <c r="M268" t="s">
        <v>1177</v>
      </c>
      <c r="N268" s="4">
        <v>43533.01257604166</v>
      </c>
      <c r="O268" s="4">
        <v>0.01295170139928814</v>
      </c>
      <c r="P268" s="3">
        <v>0.01311076389538357</v>
      </c>
    </row>
    <row r="269" spans="1:16" ht="12.75">
      <c r="A269" s="2">
        <v>255</v>
      </c>
      <c r="B269" s="2">
        <v>38</v>
      </c>
      <c r="C269" s="2" t="s">
        <v>331</v>
      </c>
      <c r="D269" s="2">
        <v>10</v>
      </c>
      <c r="E269" t="s">
        <v>829</v>
      </c>
      <c r="F269" s="2" t="s">
        <v>1178</v>
      </c>
      <c r="G269" t="s">
        <v>1179</v>
      </c>
      <c r="H269" t="s">
        <v>1180</v>
      </c>
      <c r="I269" t="s">
        <v>220</v>
      </c>
      <c r="J269" t="s">
        <v>201</v>
      </c>
      <c r="K269" t="s">
        <v>1181</v>
      </c>
      <c r="L269" s="1">
        <f t="shared" si="3"/>
        <v>0.003875</v>
      </c>
      <c r="M269" t="s">
        <v>1182</v>
      </c>
      <c r="N269" s="4">
        <v>43533.01285385416</v>
      </c>
      <c r="O269" s="4">
        <v>0.012928472198836971</v>
      </c>
      <c r="P269" s="3">
        <v>0.012969062503543682</v>
      </c>
    </row>
    <row r="270" spans="1:16" ht="12.75">
      <c r="A270" s="2">
        <v>256</v>
      </c>
      <c r="B270" s="2">
        <v>39</v>
      </c>
      <c r="C270" s="2" t="s">
        <v>331</v>
      </c>
      <c r="D270" s="2">
        <v>11</v>
      </c>
      <c r="E270" t="s">
        <v>558</v>
      </c>
      <c r="F270" s="2" t="s">
        <v>1183</v>
      </c>
      <c r="G270" t="s">
        <v>1184</v>
      </c>
      <c r="H270" t="s">
        <v>1185</v>
      </c>
      <c r="I270" t="s">
        <v>23</v>
      </c>
      <c r="J270" t="s">
        <v>49</v>
      </c>
      <c r="K270" t="s">
        <v>1186</v>
      </c>
      <c r="L270" s="1">
        <f t="shared" si="3"/>
        <v>0.0038946759259259256</v>
      </c>
      <c r="M270" t="s">
        <v>1187</v>
      </c>
      <c r="N270" s="4">
        <v>43533.01278156246</v>
      </c>
      <c r="O270" s="4">
        <v>0.013119479204760864</v>
      </c>
      <c r="P270" s="3">
        <v>0.01304123839508975</v>
      </c>
    </row>
    <row r="271" spans="1:16" ht="12.75">
      <c r="A271" s="2">
        <v>257</v>
      </c>
      <c r="B271" s="2">
        <v>40</v>
      </c>
      <c r="C271" s="2" t="s">
        <v>331</v>
      </c>
      <c r="D271" s="2">
        <v>11</v>
      </c>
      <c r="E271" t="s">
        <v>829</v>
      </c>
      <c r="F271" s="2" t="s">
        <v>1188</v>
      </c>
      <c r="G271" t="s">
        <v>1189</v>
      </c>
      <c r="H271" t="s">
        <v>1190</v>
      </c>
      <c r="I271" t="s">
        <v>523</v>
      </c>
      <c r="J271" t="s">
        <v>111</v>
      </c>
      <c r="K271" t="s">
        <v>1191</v>
      </c>
      <c r="L271" s="1">
        <f t="shared" si="3"/>
        <v>0.0039108796296296305</v>
      </c>
      <c r="M271" t="s">
        <v>1192</v>
      </c>
      <c r="N271" s="4">
        <v>43533.01219429396</v>
      </c>
      <c r="O271" s="4">
        <v>0.012879085705208126</v>
      </c>
      <c r="P271" s="3">
        <v>0.014036770793609321</v>
      </c>
    </row>
    <row r="272" spans="1:16" ht="12.75">
      <c r="A272" s="2">
        <v>258</v>
      </c>
      <c r="B272" s="2">
        <v>41</v>
      </c>
      <c r="C272" s="2" t="s">
        <v>331</v>
      </c>
      <c r="D272" s="2">
        <v>16</v>
      </c>
      <c r="E272" t="s">
        <v>590</v>
      </c>
      <c r="F272" s="2" t="s">
        <v>1193</v>
      </c>
      <c r="G272" t="s">
        <v>1194</v>
      </c>
      <c r="H272" t="s">
        <v>1195</v>
      </c>
      <c r="I272" t="s">
        <v>144</v>
      </c>
      <c r="J272" t="s">
        <v>56</v>
      </c>
      <c r="K272" t="s">
        <v>1196</v>
      </c>
      <c r="L272" s="1">
        <f t="shared" si="3"/>
        <v>0.003927083333333333</v>
      </c>
      <c r="M272" t="s">
        <v>1197</v>
      </c>
      <c r="N272" s="4">
        <v>43533.01299274306</v>
      </c>
      <c r="O272" s="4">
        <v>0.013099236100970302</v>
      </c>
      <c r="P272" s="3">
        <v>0.013183101895265281</v>
      </c>
    </row>
    <row r="273" spans="1:16" ht="12.75">
      <c r="A273" s="2">
        <v>259</v>
      </c>
      <c r="B273" s="2">
        <v>217</v>
      </c>
      <c r="C273" s="2" t="s">
        <v>12</v>
      </c>
      <c r="D273" s="2">
        <v>88</v>
      </c>
      <c r="E273" t="s">
        <v>52</v>
      </c>
      <c r="F273" s="2" t="s">
        <v>1198</v>
      </c>
      <c r="G273" t="s">
        <v>1199</v>
      </c>
      <c r="H273" t="s">
        <v>1200</v>
      </c>
      <c r="I273" t="s">
        <v>150</v>
      </c>
      <c r="J273" t="s">
        <v>132</v>
      </c>
      <c r="K273" t="s">
        <v>1201</v>
      </c>
      <c r="L273" s="1">
        <f aca="true" t="shared" si="4" ref="L273:L329">K273/10</f>
        <v>0.003930555555555556</v>
      </c>
      <c r="M273" t="s">
        <v>1202</v>
      </c>
      <c r="N273" s="4">
        <v>43533.01310559026</v>
      </c>
      <c r="O273" s="4">
        <v>0.013078935196972452</v>
      </c>
      <c r="P273" s="3">
        <v>0.013119490700773895</v>
      </c>
    </row>
    <row r="274" spans="1:16" ht="12.75">
      <c r="A274" s="2">
        <v>260</v>
      </c>
      <c r="B274" s="2">
        <v>218</v>
      </c>
      <c r="C274" s="2" t="s">
        <v>12</v>
      </c>
      <c r="D274" s="2">
        <v>22</v>
      </c>
      <c r="E274" t="s">
        <v>367</v>
      </c>
      <c r="F274" s="2" t="s">
        <v>1203</v>
      </c>
      <c r="G274" t="s">
        <v>1204</v>
      </c>
      <c r="H274" t="s">
        <v>1205</v>
      </c>
      <c r="I274" t="s">
        <v>23</v>
      </c>
      <c r="J274" t="s">
        <v>686</v>
      </c>
      <c r="K274" t="s">
        <v>1206</v>
      </c>
      <c r="L274" s="1">
        <f t="shared" si="4"/>
        <v>0.003939814814814814</v>
      </c>
      <c r="M274" t="s">
        <v>1207</v>
      </c>
      <c r="N274" s="4">
        <v>43533.012810451364</v>
      </c>
      <c r="O274" s="4">
        <v>0.013397268499829806</v>
      </c>
      <c r="P274" s="3">
        <v>0.01319224539474817</v>
      </c>
    </row>
    <row r="275" spans="1:16" ht="12.75">
      <c r="A275" s="2">
        <v>261</v>
      </c>
      <c r="B275" s="2">
        <v>42</v>
      </c>
      <c r="C275" s="2" t="s">
        <v>331</v>
      </c>
      <c r="D275" s="2">
        <v>12</v>
      </c>
      <c r="E275" t="s">
        <v>829</v>
      </c>
      <c r="F275" s="2" t="s">
        <v>1208</v>
      </c>
      <c r="G275" t="s">
        <v>1209</v>
      </c>
      <c r="H275" t="s">
        <v>781</v>
      </c>
      <c r="I275" t="s">
        <v>523</v>
      </c>
      <c r="J275" t="s">
        <v>375</v>
      </c>
      <c r="K275" t="s">
        <v>1210</v>
      </c>
      <c r="L275" s="1">
        <f t="shared" si="4"/>
        <v>0.003944444444444444</v>
      </c>
      <c r="M275" t="s">
        <v>1211</v>
      </c>
      <c r="N275" s="4">
        <v>43533.01290598376</v>
      </c>
      <c r="O275" s="4">
        <v>0.013394328700087499</v>
      </c>
      <c r="P275" s="3">
        <v>0.013145486096618697</v>
      </c>
    </row>
    <row r="276" spans="1:16" ht="12.75">
      <c r="A276" s="2">
        <v>262</v>
      </c>
      <c r="B276" s="2">
        <v>219</v>
      </c>
      <c r="C276" s="2" t="s">
        <v>12</v>
      </c>
      <c r="D276" s="2">
        <v>23</v>
      </c>
      <c r="E276" t="s">
        <v>367</v>
      </c>
      <c r="F276" s="2" t="s">
        <v>1212</v>
      </c>
      <c r="G276" t="s">
        <v>1213</v>
      </c>
      <c r="H276" t="s">
        <v>168</v>
      </c>
      <c r="I276" t="s">
        <v>220</v>
      </c>
      <c r="J276" t="s">
        <v>693</v>
      </c>
      <c r="K276" t="s">
        <v>1214</v>
      </c>
      <c r="L276" s="1">
        <f t="shared" si="4"/>
        <v>0.003945601851851852</v>
      </c>
      <c r="M276" t="s">
        <v>1211</v>
      </c>
      <c r="N276" s="4">
        <v>43533.013134490764</v>
      </c>
      <c r="O276" s="4">
        <v>0.013304664294992108</v>
      </c>
      <c r="P276" s="3">
        <v>0.013012430601520464</v>
      </c>
    </row>
    <row r="277" spans="1:16" ht="12.75">
      <c r="A277" s="2">
        <v>263</v>
      </c>
      <c r="B277" s="2">
        <v>43</v>
      </c>
      <c r="C277" s="2" t="s">
        <v>331</v>
      </c>
      <c r="D277" s="2">
        <v>13</v>
      </c>
      <c r="E277" t="s">
        <v>829</v>
      </c>
      <c r="F277" s="2" t="s">
        <v>1215</v>
      </c>
      <c r="G277" t="s">
        <v>710</v>
      </c>
      <c r="H277" t="s">
        <v>1216</v>
      </c>
      <c r="I277" t="s">
        <v>163</v>
      </c>
      <c r="J277" t="s">
        <v>139</v>
      </c>
      <c r="K277" t="s">
        <v>1217</v>
      </c>
      <c r="L277" s="1">
        <f t="shared" si="4"/>
        <v>0.003951388888888889</v>
      </c>
      <c r="M277" t="s">
        <v>1218</v>
      </c>
      <c r="N277" s="4">
        <v>43533.01278730326</v>
      </c>
      <c r="O277" s="4">
        <v>0.013376967595831957</v>
      </c>
      <c r="P277" s="3">
        <v>0.013351701403735206</v>
      </c>
    </row>
    <row r="278" spans="1:16" ht="12.75">
      <c r="A278" s="2">
        <v>264</v>
      </c>
      <c r="B278" s="2">
        <v>220</v>
      </c>
      <c r="C278" s="2" t="s">
        <v>12</v>
      </c>
      <c r="D278" s="2">
        <v>24</v>
      </c>
      <c r="E278" t="s">
        <v>367</v>
      </c>
      <c r="F278" s="2" t="s">
        <v>1219</v>
      </c>
      <c r="G278" t="s">
        <v>1220</v>
      </c>
      <c r="H278" t="s">
        <v>1221</v>
      </c>
      <c r="I278" t="s">
        <v>144</v>
      </c>
      <c r="J278" t="s">
        <v>686</v>
      </c>
      <c r="K278" t="s">
        <v>1222</v>
      </c>
      <c r="L278" s="1">
        <f t="shared" si="4"/>
        <v>0.003952546296296296</v>
      </c>
      <c r="M278" t="s">
        <v>1223</v>
      </c>
      <c r="N278" s="4">
        <v>43533.01307086806</v>
      </c>
      <c r="O278" s="4">
        <v>0.013272881900775246</v>
      </c>
      <c r="P278" s="3">
        <v>0.013183101902541239</v>
      </c>
    </row>
    <row r="279" spans="1:16" ht="12.75">
      <c r="A279" s="2">
        <v>265</v>
      </c>
      <c r="B279" s="2">
        <v>44</v>
      </c>
      <c r="C279" s="2" t="s">
        <v>331</v>
      </c>
      <c r="D279" s="2">
        <v>17</v>
      </c>
      <c r="E279" t="s">
        <v>590</v>
      </c>
      <c r="F279" s="2" t="s">
        <v>1224</v>
      </c>
      <c r="G279" t="s">
        <v>1225</v>
      </c>
      <c r="H279" t="s">
        <v>1226</v>
      </c>
      <c r="I279" t="s">
        <v>150</v>
      </c>
      <c r="J279" t="s">
        <v>92</v>
      </c>
      <c r="K279" t="s">
        <v>1227</v>
      </c>
      <c r="L279" s="1">
        <f t="shared" si="4"/>
        <v>0.003954861111111111</v>
      </c>
      <c r="M279" t="s">
        <v>1228</v>
      </c>
      <c r="N279" s="4">
        <v>43533.012821990764</v>
      </c>
      <c r="O279" s="4">
        <v>0.013313344898051582</v>
      </c>
      <c r="P279" s="3">
        <v>0.013414629596809391</v>
      </c>
    </row>
    <row r="280" spans="1:16" ht="12.75">
      <c r="A280" s="2">
        <v>266</v>
      </c>
      <c r="B280" s="2">
        <v>45</v>
      </c>
      <c r="C280" s="2" t="s">
        <v>331</v>
      </c>
      <c r="D280" s="2">
        <v>14</v>
      </c>
      <c r="E280" t="s">
        <v>829</v>
      </c>
      <c r="F280" s="2" t="s">
        <v>1229</v>
      </c>
      <c r="G280" t="s">
        <v>1230</v>
      </c>
      <c r="H280" t="s">
        <v>1231</v>
      </c>
      <c r="I280" t="s">
        <v>23</v>
      </c>
      <c r="J280" t="s">
        <v>169</v>
      </c>
      <c r="K280" t="s">
        <v>1232</v>
      </c>
      <c r="L280" s="1">
        <f t="shared" si="4"/>
        <v>0.003958333333333333</v>
      </c>
      <c r="M280" t="s">
        <v>1233</v>
      </c>
      <c r="N280" s="4">
        <v>43533.01317503476</v>
      </c>
      <c r="O280" s="4">
        <v>0.01325841430661967</v>
      </c>
      <c r="P280" s="3">
        <v>0.013145451397576835</v>
      </c>
    </row>
    <row r="281" spans="1:16" ht="12.75">
      <c r="A281" s="2">
        <v>267</v>
      </c>
      <c r="B281" s="2">
        <v>221</v>
      </c>
      <c r="C281" s="2" t="s">
        <v>12</v>
      </c>
      <c r="D281" s="2">
        <v>25</v>
      </c>
      <c r="E281" t="s">
        <v>367</v>
      </c>
      <c r="F281" s="2" t="s">
        <v>1234</v>
      </c>
      <c r="G281" t="s">
        <v>1235</v>
      </c>
      <c r="H281" t="s">
        <v>1236</v>
      </c>
      <c r="I281" t="s">
        <v>91</v>
      </c>
      <c r="J281" t="s">
        <v>728</v>
      </c>
      <c r="K281" t="s">
        <v>1237</v>
      </c>
      <c r="L281" s="1">
        <f t="shared" si="4"/>
        <v>0.003965277777777778</v>
      </c>
      <c r="M281" t="s">
        <v>1238</v>
      </c>
      <c r="N281" s="4">
        <v>43533.01309980326</v>
      </c>
      <c r="O281" s="4">
        <v>0.013206331001129001</v>
      </c>
      <c r="P281" s="3">
        <v>0.013348067099286709</v>
      </c>
    </row>
    <row r="282" spans="1:16" ht="12.75">
      <c r="A282" s="2">
        <v>268</v>
      </c>
      <c r="B282" s="2">
        <v>46</v>
      </c>
      <c r="C282" s="2" t="s">
        <v>331</v>
      </c>
      <c r="D282" s="2">
        <v>18</v>
      </c>
      <c r="E282" t="s">
        <v>590</v>
      </c>
      <c r="F282" s="2" t="s">
        <v>1239</v>
      </c>
      <c r="G282" t="s">
        <v>1240</v>
      </c>
      <c r="H282" t="s">
        <v>1241</v>
      </c>
      <c r="I282" t="s">
        <v>110</v>
      </c>
      <c r="J282" t="s">
        <v>145</v>
      </c>
      <c r="K282" t="s">
        <v>1242</v>
      </c>
      <c r="L282" s="1">
        <f t="shared" si="4"/>
        <v>0.003971064814814814</v>
      </c>
      <c r="M282" t="s">
        <v>1243</v>
      </c>
      <c r="N282" s="4">
        <v>43533.013166469864</v>
      </c>
      <c r="O282" s="4">
        <v>0.013266944493807387</v>
      </c>
      <c r="P282" s="3">
        <v>0.013272800904815085</v>
      </c>
    </row>
    <row r="283" spans="1:16" ht="12.75">
      <c r="A283" s="2">
        <v>269</v>
      </c>
      <c r="B283" s="2">
        <v>222</v>
      </c>
      <c r="C283" s="2" t="s">
        <v>12</v>
      </c>
      <c r="D283" s="2">
        <v>44</v>
      </c>
      <c r="E283" t="s">
        <v>32</v>
      </c>
      <c r="F283" s="2" t="s">
        <v>1244</v>
      </c>
      <c r="G283" t="s">
        <v>1245</v>
      </c>
      <c r="H283" t="s">
        <v>149</v>
      </c>
      <c r="I283" t="s">
        <v>918</v>
      </c>
      <c r="J283" t="s">
        <v>151</v>
      </c>
      <c r="K283" t="s">
        <v>1246</v>
      </c>
      <c r="L283" s="1">
        <f t="shared" si="4"/>
        <v>0.0039722222222222225</v>
      </c>
      <c r="M283" t="s">
        <v>1247</v>
      </c>
      <c r="N283" s="4">
        <v>43533.01318665506</v>
      </c>
      <c r="O283" s="4">
        <v>0.013229432901425753</v>
      </c>
      <c r="P283" s="3">
        <v>0.013301701401360333</v>
      </c>
    </row>
    <row r="284" spans="1:16" ht="12.75">
      <c r="A284" s="2">
        <v>270</v>
      </c>
      <c r="B284" s="2">
        <v>47</v>
      </c>
      <c r="C284" s="2" t="s">
        <v>331</v>
      </c>
      <c r="D284" s="2">
        <v>15</v>
      </c>
      <c r="E284" t="s">
        <v>829</v>
      </c>
      <c r="F284" s="2" t="s">
        <v>1248</v>
      </c>
      <c r="G284" t="s">
        <v>1086</v>
      </c>
      <c r="H284" t="s">
        <v>1249</v>
      </c>
      <c r="I284" t="s">
        <v>91</v>
      </c>
      <c r="J284" t="s">
        <v>196</v>
      </c>
      <c r="K284" t="s">
        <v>1250</v>
      </c>
      <c r="L284" s="1">
        <f t="shared" si="4"/>
        <v>0.0039733796296296305</v>
      </c>
      <c r="M284" t="s">
        <v>1251</v>
      </c>
      <c r="N284" s="4">
        <v>43533.01340072916</v>
      </c>
      <c r="O284" s="4">
        <v>0.013217870393418707</v>
      </c>
      <c r="P284" s="3">
        <v>0.013119444403855596</v>
      </c>
    </row>
    <row r="285" spans="1:16" ht="12.75">
      <c r="A285" s="2">
        <v>271</v>
      </c>
      <c r="B285" s="2">
        <v>48</v>
      </c>
      <c r="C285" s="2" t="s">
        <v>331</v>
      </c>
      <c r="D285" s="2">
        <v>16</v>
      </c>
      <c r="E285" t="s">
        <v>829</v>
      </c>
      <c r="F285" s="2" t="s">
        <v>1252</v>
      </c>
      <c r="G285" t="s">
        <v>1253</v>
      </c>
      <c r="H285" t="s">
        <v>908</v>
      </c>
      <c r="I285" t="s">
        <v>240</v>
      </c>
      <c r="J285" t="s">
        <v>169</v>
      </c>
      <c r="K285" t="s">
        <v>1254</v>
      </c>
      <c r="L285" s="1">
        <f t="shared" si="4"/>
        <v>0.003978009259259259</v>
      </c>
      <c r="M285" t="s">
        <v>1255</v>
      </c>
      <c r="N285" s="4">
        <v>43533.01307954856</v>
      </c>
      <c r="O285" s="4">
        <v>0.013131064901244827</v>
      </c>
      <c r="P285" s="3">
        <v>0.013565080997068435</v>
      </c>
    </row>
    <row r="286" spans="1:16" ht="12.75">
      <c r="A286" s="2">
        <v>272</v>
      </c>
      <c r="B286" s="2">
        <v>223</v>
      </c>
      <c r="C286" s="2" t="s">
        <v>12</v>
      </c>
      <c r="D286" s="2">
        <v>89</v>
      </c>
      <c r="E286" t="s">
        <v>52</v>
      </c>
      <c r="F286" s="2" t="s">
        <v>1256</v>
      </c>
      <c r="G286" t="s">
        <v>1257</v>
      </c>
      <c r="H286" t="s">
        <v>634</v>
      </c>
      <c r="I286" t="s">
        <v>23</v>
      </c>
      <c r="J286" t="s">
        <v>80</v>
      </c>
      <c r="K286" t="s">
        <v>1258</v>
      </c>
      <c r="L286" s="1">
        <f t="shared" si="4"/>
        <v>0.0039791666666666664</v>
      </c>
      <c r="M286" t="s">
        <v>1259</v>
      </c>
      <c r="N286" s="4">
        <v>43533.01313746526</v>
      </c>
      <c r="O286" s="4">
        <v>0.013437685200187843</v>
      </c>
      <c r="P286" s="3">
        <v>0.013217905099736527</v>
      </c>
    </row>
    <row r="287" spans="1:16" ht="12.75">
      <c r="A287" s="2">
        <v>273</v>
      </c>
      <c r="B287" s="2">
        <v>224</v>
      </c>
      <c r="C287" s="2" t="s">
        <v>12</v>
      </c>
      <c r="D287" s="2">
        <v>26</v>
      </c>
      <c r="E287" t="s">
        <v>367</v>
      </c>
      <c r="F287" s="2" t="s">
        <v>1260</v>
      </c>
      <c r="G287" t="s">
        <v>1261</v>
      </c>
      <c r="H287" t="s">
        <v>206</v>
      </c>
      <c r="I287" t="s">
        <v>1262</v>
      </c>
      <c r="J287" t="s">
        <v>728</v>
      </c>
      <c r="K287" t="s">
        <v>1263</v>
      </c>
      <c r="L287" s="1">
        <f t="shared" si="4"/>
        <v>0.003997685185185186</v>
      </c>
      <c r="M287" t="s">
        <v>1264</v>
      </c>
      <c r="N287" s="4">
        <v>43533.01320396986</v>
      </c>
      <c r="O287" s="4">
        <v>0.013388588005909696</v>
      </c>
      <c r="P287" s="3">
        <v>0.013383217599766795</v>
      </c>
    </row>
    <row r="288" spans="1:16" ht="12.75">
      <c r="A288" s="2">
        <v>274</v>
      </c>
      <c r="B288" s="2">
        <v>49</v>
      </c>
      <c r="C288" s="2" t="s">
        <v>331</v>
      </c>
      <c r="D288" s="2">
        <v>17</v>
      </c>
      <c r="E288" t="s">
        <v>829</v>
      </c>
      <c r="F288" s="2" t="s">
        <v>1265</v>
      </c>
      <c r="G288" t="s">
        <v>1266</v>
      </c>
      <c r="H288" t="s">
        <v>1267</v>
      </c>
      <c r="I288" t="s">
        <v>91</v>
      </c>
      <c r="J288" t="s">
        <v>139</v>
      </c>
      <c r="K288" t="s">
        <v>1268</v>
      </c>
      <c r="L288" s="1">
        <f t="shared" si="4"/>
        <v>0.004024305555555556</v>
      </c>
      <c r="M288" t="s">
        <v>1269</v>
      </c>
      <c r="N288" s="4">
        <v>43533.01322133106</v>
      </c>
      <c r="O288" s="4">
        <v>0.013562199004809372</v>
      </c>
      <c r="P288" s="3">
        <v>0.013460914400639012</v>
      </c>
    </row>
    <row r="289" spans="1:16" ht="12.75">
      <c r="A289" s="2">
        <v>275</v>
      </c>
      <c r="B289" s="2">
        <v>50</v>
      </c>
      <c r="C289" s="2" t="s">
        <v>331</v>
      </c>
      <c r="D289" s="2">
        <v>19</v>
      </c>
      <c r="E289" t="s">
        <v>590</v>
      </c>
      <c r="F289" s="2" t="s">
        <v>1270</v>
      </c>
      <c r="G289" t="s">
        <v>1271</v>
      </c>
      <c r="H289" t="s">
        <v>1272</v>
      </c>
      <c r="I289" t="s">
        <v>91</v>
      </c>
      <c r="J289" t="s">
        <v>121</v>
      </c>
      <c r="K289" t="s">
        <v>1273</v>
      </c>
      <c r="L289" s="1">
        <f t="shared" si="4"/>
        <v>0.004046296296296296</v>
      </c>
      <c r="M289" t="s">
        <v>1274</v>
      </c>
      <c r="N289" s="4">
        <v>43533.01307427086</v>
      </c>
      <c r="O289" s="4">
        <v>0.013631169000291266</v>
      </c>
      <c r="P289" s="3">
        <v>0.013753125000221189</v>
      </c>
    </row>
    <row r="290" spans="1:16" ht="12.75">
      <c r="A290" s="2">
        <v>276</v>
      </c>
      <c r="B290" s="2">
        <v>225</v>
      </c>
      <c r="C290" s="2" t="s">
        <v>12</v>
      </c>
      <c r="D290" s="2">
        <v>60</v>
      </c>
      <c r="E290" t="s">
        <v>107</v>
      </c>
      <c r="F290" s="2" t="s">
        <v>1275</v>
      </c>
      <c r="G290" t="s">
        <v>961</v>
      </c>
      <c r="H290" t="s">
        <v>305</v>
      </c>
      <c r="I290" t="s">
        <v>150</v>
      </c>
      <c r="J290" t="s">
        <v>251</v>
      </c>
      <c r="K290" t="s">
        <v>1276</v>
      </c>
      <c r="L290" s="1">
        <f t="shared" si="4"/>
        <v>0.0040659722222222226</v>
      </c>
      <c r="M290" t="s">
        <v>1277</v>
      </c>
      <c r="N290" s="4">
        <v>43533.013154745364</v>
      </c>
      <c r="O290" s="4">
        <v>0.013403090299107134</v>
      </c>
      <c r="P290" s="3">
        <v>0.014097488397965208</v>
      </c>
    </row>
    <row r="291" spans="1:16" ht="12.75">
      <c r="A291" s="2">
        <v>277</v>
      </c>
      <c r="B291" s="2">
        <v>226</v>
      </c>
      <c r="C291" s="2" t="s">
        <v>12</v>
      </c>
      <c r="D291" s="2">
        <v>61</v>
      </c>
      <c r="E291" t="s">
        <v>107</v>
      </c>
      <c r="F291" s="2" t="s">
        <v>1278</v>
      </c>
      <c r="G291" t="s">
        <v>1279</v>
      </c>
      <c r="H291" t="s">
        <v>35</v>
      </c>
      <c r="I291" t="s">
        <v>150</v>
      </c>
      <c r="J291" t="s">
        <v>111</v>
      </c>
      <c r="K291" t="s">
        <v>1276</v>
      </c>
      <c r="L291" s="1">
        <f t="shared" si="4"/>
        <v>0.0040659722222222226</v>
      </c>
      <c r="M291" t="s">
        <v>1280</v>
      </c>
      <c r="N291" s="4">
        <v>43533.01337002316</v>
      </c>
      <c r="O291" s="4">
        <v>0.013798344902170356</v>
      </c>
      <c r="P291" s="3">
        <v>0.013489884295267984</v>
      </c>
    </row>
    <row r="292" spans="1:16" ht="12.75">
      <c r="A292" s="2">
        <v>278</v>
      </c>
      <c r="B292" s="2">
        <v>51</v>
      </c>
      <c r="C292" s="2" t="s">
        <v>331</v>
      </c>
      <c r="D292" s="2">
        <v>12</v>
      </c>
      <c r="E292" t="s">
        <v>558</v>
      </c>
      <c r="F292" s="2" t="s">
        <v>1281</v>
      </c>
      <c r="G292" t="s">
        <v>1282</v>
      </c>
      <c r="H292" t="s">
        <v>1283</v>
      </c>
      <c r="I292" t="s">
        <v>523</v>
      </c>
      <c r="J292" t="s">
        <v>292</v>
      </c>
      <c r="K292" t="s">
        <v>1284</v>
      </c>
      <c r="L292" s="1">
        <f t="shared" si="4"/>
        <v>0.004082175925925926</v>
      </c>
      <c r="M292" t="s">
        <v>1285</v>
      </c>
      <c r="N292" s="4">
        <v>43533.01383769676</v>
      </c>
      <c r="O292" s="4">
        <v>0.013764699098828714</v>
      </c>
      <c r="P292" s="3">
        <v>0.013214965299994219</v>
      </c>
    </row>
    <row r="293" spans="1:16" ht="12.75">
      <c r="A293" s="2">
        <v>279</v>
      </c>
      <c r="B293" s="2">
        <v>227</v>
      </c>
      <c r="C293" s="2" t="s">
        <v>12</v>
      </c>
      <c r="D293" s="2">
        <v>45</v>
      </c>
      <c r="E293" t="s">
        <v>32</v>
      </c>
      <c r="F293" s="2" t="s">
        <v>1286</v>
      </c>
      <c r="G293" t="s">
        <v>1287</v>
      </c>
      <c r="H293" t="s">
        <v>22</v>
      </c>
      <c r="I293" t="s">
        <v>120</v>
      </c>
      <c r="J293" t="s">
        <v>62</v>
      </c>
      <c r="K293" t="s">
        <v>1284</v>
      </c>
      <c r="L293" s="1">
        <f t="shared" si="4"/>
        <v>0.004082175925925926</v>
      </c>
      <c r="M293" t="s">
        <v>1288</v>
      </c>
      <c r="N293" s="4">
        <v>43533.01384054396</v>
      </c>
      <c r="O293" s="4">
        <v>0.013758958404650912</v>
      </c>
      <c r="P293" s="3">
        <v>0.013223645801190287</v>
      </c>
    </row>
    <row r="294" spans="1:16" ht="12.75">
      <c r="A294" s="2">
        <v>280</v>
      </c>
      <c r="B294" s="2">
        <v>228</v>
      </c>
      <c r="C294" s="2" t="s">
        <v>12</v>
      </c>
      <c r="D294" s="2">
        <v>62</v>
      </c>
      <c r="E294" t="s">
        <v>107</v>
      </c>
      <c r="F294" s="2" t="s">
        <v>1289</v>
      </c>
      <c r="G294" t="s">
        <v>1290</v>
      </c>
      <c r="H294" t="s">
        <v>1291</v>
      </c>
      <c r="I294" t="s">
        <v>91</v>
      </c>
      <c r="J294" t="s">
        <v>251</v>
      </c>
      <c r="K294" t="s">
        <v>1292</v>
      </c>
      <c r="L294" s="1">
        <f t="shared" si="4"/>
        <v>0.004083333333333333</v>
      </c>
      <c r="M294" t="s">
        <v>1293</v>
      </c>
      <c r="N294" s="4">
        <v>43533.01296959486</v>
      </c>
      <c r="O294" s="4">
        <v>0.013834143595886417</v>
      </c>
      <c r="P294" s="3">
        <v>0.01403098380251322</v>
      </c>
    </row>
    <row r="295" spans="1:16" ht="12.75">
      <c r="A295" s="2">
        <v>281</v>
      </c>
      <c r="B295" s="2">
        <v>52</v>
      </c>
      <c r="C295" s="2" t="s">
        <v>331</v>
      </c>
      <c r="D295" s="2">
        <v>13</v>
      </c>
      <c r="E295" t="s">
        <v>558</v>
      </c>
      <c r="F295" s="2" t="s">
        <v>1294</v>
      </c>
      <c r="G295" t="s">
        <v>1295</v>
      </c>
      <c r="H295" t="s">
        <v>1296</v>
      </c>
      <c r="I295" t="s">
        <v>150</v>
      </c>
      <c r="J295" t="s">
        <v>328</v>
      </c>
      <c r="K295" t="s">
        <v>1297</v>
      </c>
      <c r="L295" s="1">
        <f t="shared" si="4"/>
        <v>0.004090277777777778</v>
      </c>
      <c r="M295" t="s">
        <v>1298</v>
      </c>
      <c r="N295" s="4">
        <v>43533.01377994216</v>
      </c>
      <c r="O295" s="4">
        <v>0.01382534720323747</v>
      </c>
      <c r="P295" s="3">
        <v>0.013298877296620049</v>
      </c>
    </row>
    <row r="296" spans="1:16" ht="12.75">
      <c r="A296" s="2">
        <v>282</v>
      </c>
      <c r="B296" s="2">
        <v>53</v>
      </c>
      <c r="C296" s="2" t="s">
        <v>331</v>
      </c>
      <c r="D296" s="2">
        <v>20</v>
      </c>
      <c r="E296" t="s">
        <v>590</v>
      </c>
      <c r="F296" s="2" t="s">
        <v>1299</v>
      </c>
      <c r="G296" t="s">
        <v>1300</v>
      </c>
      <c r="H296" t="s">
        <v>917</v>
      </c>
      <c r="I296" t="s">
        <v>91</v>
      </c>
      <c r="J296" t="s">
        <v>56</v>
      </c>
      <c r="K296" t="s">
        <v>1297</v>
      </c>
      <c r="L296" s="1">
        <f t="shared" si="4"/>
        <v>0.004090277777777778</v>
      </c>
      <c r="M296" t="s">
        <v>1298</v>
      </c>
      <c r="N296" s="4">
        <v>43533.01293487266</v>
      </c>
      <c r="O296" s="4">
        <v>0.014332025501062162</v>
      </c>
      <c r="P296" s="3">
        <v>0.013637303200084716</v>
      </c>
    </row>
    <row r="297" spans="1:16" ht="12.75">
      <c r="A297" s="2">
        <v>283</v>
      </c>
      <c r="B297" s="2">
        <v>54</v>
      </c>
      <c r="C297" s="2" t="s">
        <v>331</v>
      </c>
      <c r="D297" s="2">
        <v>21</v>
      </c>
      <c r="E297" t="s">
        <v>590</v>
      </c>
      <c r="F297" s="2" t="s">
        <v>1301</v>
      </c>
      <c r="G297" t="s">
        <v>1302</v>
      </c>
      <c r="H297" t="s">
        <v>781</v>
      </c>
      <c r="I297" t="s">
        <v>220</v>
      </c>
      <c r="J297" t="s">
        <v>56</v>
      </c>
      <c r="K297" t="s">
        <v>1303</v>
      </c>
      <c r="L297" s="1">
        <f t="shared" si="4"/>
        <v>0.0040960648148148145</v>
      </c>
      <c r="M297" t="s">
        <v>1304</v>
      </c>
      <c r="N297" s="4">
        <v>43533.01377399306</v>
      </c>
      <c r="O297" s="4">
        <v>0.01374159720580792</v>
      </c>
      <c r="P297" s="3">
        <v>0.013440659698972013</v>
      </c>
    </row>
    <row r="298" spans="1:16" ht="12.75">
      <c r="A298" s="2">
        <v>284</v>
      </c>
      <c r="B298" s="2">
        <v>229</v>
      </c>
      <c r="C298" s="2" t="s">
        <v>12</v>
      </c>
      <c r="D298" s="2">
        <v>5</v>
      </c>
      <c r="E298" t="s">
        <v>877</v>
      </c>
      <c r="F298" s="2" t="s">
        <v>1305</v>
      </c>
      <c r="G298" t="s">
        <v>1306</v>
      </c>
      <c r="H298" t="s">
        <v>168</v>
      </c>
      <c r="I298" t="s">
        <v>163</v>
      </c>
      <c r="J298" t="s">
        <v>1095</v>
      </c>
      <c r="K298" t="s">
        <v>1307</v>
      </c>
      <c r="L298" s="1">
        <f t="shared" si="4"/>
        <v>0.004105324074074075</v>
      </c>
      <c r="M298" t="s">
        <v>1308</v>
      </c>
      <c r="N298" s="4">
        <v>43533.01336079866</v>
      </c>
      <c r="O298" s="4">
        <v>0.013975462905364111</v>
      </c>
      <c r="P298" s="3">
        <v>0.0137183680999442</v>
      </c>
    </row>
    <row r="299" spans="1:16" ht="12.75">
      <c r="A299" s="2">
        <v>285</v>
      </c>
      <c r="B299" s="2">
        <v>230</v>
      </c>
      <c r="C299" s="2" t="s">
        <v>12</v>
      </c>
      <c r="D299" s="2">
        <v>6</v>
      </c>
      <c r="E299" t="s">
        <v>877</v>
      </c>
      <c r="F299" s="2" t="s">
        <v>1309</v>
      </c>
      <c r="G299" t="s">
        <v>1310</v>
      </c>
      <c r="H299" t="s">
        <v>1311</v>
      </c>
      <c r="I299" t="s">
        <v>1312</v>
      </c>
      <c r="J299" t="s">
        <v>1313</v>
      </c>
      <c r="K299" t="s">
        <v>1314</v>
      </c>
      <c r="L299" s="1">
        <f t="shared" si="4"/>
        <v>0.004108796296296296</v>
      </c>
      <c r="M299" t="s">
        <v>1315</v>
      </c>
      <c r="N299" s="4">
        <v>43533.01352804396</v>
      </c>
      <c r="O299" s="4">
        <v>0.013915208401158452</v>
      </c>
      <c r="P299" s="3">
        <v>0.013646134204464033</v>
      </c>
    </row>
    <row r="300" spans="1:16" ht="12.75">
      <c r="A300" s="2">
        <v>286</v>
      </c>
      <c r="B300" s="2">
        <v>55</v>
      </c>
      <c r="C300" s="2" t="s">
        <v>331</v>
      </c>
      <c r="D300" s="2">
        <v>18</v>
      </c>
      <c r="E300" t="s">
        <v>829</v>
      </c>
      <c r="F300" s="2" t="s">
        <v>1316</v>
      </c>
      <c r="G300" t="s">
        <v>1317</v>
      </c>
      <c r="H300" t="s">
        <v>1090</v>
      </c>
      <c r="I300" t="s">
        <v>120</v>
      </c>
      <c r="J300" t="s">
        <v>196</v>
      </c>
      <c r="K300" t="s">
        <v>1318</v>
      </c>
      <c r="L300" s="1">
        <f t="shared" si="4"/>
        <v>0.004136574074074075</v>
      </c>
      <c r="M300" t="s">
        <v>1319</v>
      </c>
      <c r="N300" s="4">
        <v>43533.01369008106</v>
      </c>
      <c r="O300" s="4">
        <v>0.013695300898689311</v>
      </c>
      <c r="P300" s="3">
        <v>0.013978854098240845</v>
      </c>
    </row>
    <row r="301" spans="1:16" ht="12.75">
      <c r="A301" s="2">
        <v>287</v>
      </c>
      <c r="B301" s="2">
        <v>231</v>
      </c>
      <c r="C301" s="2" t="s">
        <v>12</v>
      </c>
      <c r="D301" s="2">
        <v>46</v>
      </c>
      <c r="E301" t="s">
        <v>32</v>
      </c>
      <c r="F301" s="2" t="s">
        <v>1320</v>
      </c>
      <c r="G301" t="s">
        <v>1321</v>
      </c>
      <c r="H301" t="s">
        <v>291</v>
      </c>
      <c r="I301" t="s">
        <v>120</v>
      </c>
      <c r="J301" t="s">
        <v>151</v>
      </c>
      <c r="K301" t="s">
        <v>1318</v>
      </c>
      <c r="L301" s="1">
        <f t="shared" si="4"/>
        <v>0.004136574074074075</v>
      </c>
      <c r="M301" t="s">
        <v>1319</v>
      </c>
      <c r="N301" s="4">
        <v>43533.013675659764</v>
      </c>
      <c r="O301" s="4">
        <v>0.013698148097319063</v>
      </c>
      <c r="P301" s="3">
        <v>0.013996249996125698</v>
      </c>
    </row>
    <row r="302" spans="1:16" ht="12.75">
      <c r="A302" s="2">
        <v>288</v>
      </c>
      <c r="B302" s="2">
        <v>56</v>
      </c>
      <c r="C302" s="2" t="s">
        <v>331</v>
      </c>
      <c r="D302" s="2">
        <v>14</v>
      </c>
      <c r="E302" t="s">
        <v>558</v>
      </c>
      <c r="F302" s="2" t="s">
        <v>1322</v>
      </c>
      <c r="G302" t="s">
        <v>1323</v>
      </c>
      <c r="H302" t="s">
        <v>1324</v>
      </c>
      <c r="I302" t="s">
        <v>918</v>
      </c>
      <c r="J302" t="s">
        <v>1325</v>
      </c>
      <c r="K302" t="s">
        <v>1326</v>
      </c>
      <c r="L302" s="1">
        <f t="shared" si="4"/>
        <v>0.004174768518518519</v>
      </c>
      <c r="M302" t="s">
        <v>1327</v>
      </c>
      <c r="N302" s="4">
        <v>43533.01391288196</v>
      </c>
      <c r="O302" s="4">
        <v>0.01395285880425945</v>
      </c>
      <c r="P302" s="3">
        <v>0.01388043980114162</v>
      </c>
    </row>
    <row r="303" spans="1:16" ht="12.75">
      <c r="A303" s="2">
        <v>289</v>
      </c>
      <c r="B303" s="2">
        <v>232</v>
      </c>
      <c r="C303" s="2" t="s">
        <v>12</v>
      </c>
      <c r="D303" s="2">
        <v>90</v>
      </c>
      <c r="E303" t="s">
        <v>52</v>
      </c>
      <c r="F303" s="2" t="s">
        <v>1328</v>
      </c>
      <c r="G303" t="s">
        <v>1329</v>
      </c>
      <c r="H303" t="s">
        <v>518</v>
      </c>
      <c r="I303" t="s">
        <v>259</v>
      </c>
      <c r="J303" t="s">
        <v>145</v>
      </c>
      <c r="K303" t="s">
        <v>1330</v>
      </c>
      <c r="L303" s="1">
        <f t="shared" si="4"/>
        <v>0.004175925925925925</v>
      </c>
      <c r="M303" t="s">
        <v>1331</v>
      </c>
      <c r="N303" s="4">
        <v>43533.013646678264</v>
      </c>
      <c r="O303" s="4">
        <v>0.013866018496628385</v>
      </c>
      <c r="P303" s="3">
        <v>0.014245057900552638</v>
      </c>
    </row>
    <row r="304" spans="1:16" ht="12.75">
      <c r="A304" s="2">
        <v>290</v>
      </c>
      <c r="B304" s="2">
        <v>233</v>
      </c>
      <c r="C304" s="2" t="s">
        <v>12</v>
      </c>
      <c r="D304" s="2">
        <v>27</v>
      </c>
      <c r="E304" t="s">
        <v>367</v>
      </c>
      <c r="F304" s="2" t="s">
        <v>1332</v>
      </c>
      <c r="G304" t="s">
        <v>1333</v>
      </c>
      <c r="H304" t="s">
        <v>1334</v>
      </c>
      <c r="I304" t="s">
        <v>957</v>
      </c>
      <c r="J304" t="s">
        <v>1167</v>
      </c>
      <c r="K304" t="s">
        <v>1335</v>
      </c>
      <c r="L304" s="1">
        <f t="shared" si="4"/>
        <v>0.004200231481481481</v>
      </c>
      <c r="M304" t="s">
        <v>1336</v>
      </c>
      <c r="N304" s="4">
        <v>43533.01421704856</v>
      </c>
      <c r="O304" s="4">
        <v>0.013741400500293821</v>
      </c>
      <c r="P304" s="3">
        <v>0.014039467598195188</v>
      </c>
    </row>
    <row r="305" spans="1:16" ht="12.75">
      <c r="A305" s="2">
        <v>291</v>
      </c>
      <c r="B305" s="2">
        <v>57</v>
      </c>
      <c r="C305" s="2" t="s">
        <v>331</v>
      </c>
      <c r="D305" s="2">
        <v>19</v>
      </c>
      <c r="E305" t="s">
        <v>829</v>
      </c>
      <c r="F305" s="2" t="s">
        <v>1337</v>
      </c>
      <c r="G305" t="s">
        <v>1338</v>
      </c>
      <c r="H305" t="s">
        <v>1339</v>
      </c>
      <c r="I305" t="s">
        <v>144</v>
      </c>
      <c r="J305" t="s">
        <v>111</v>
      </c>
      <c r="K305" t="s">
        <v>1340</v>
      </c>
      <c r="L305" s="1">
        <f t="shared" si="4"/>
        <v>0.004229166666666667</v>
      </c>
      <c r="M305" t="s">
        <v>1341</v>
      </c>
      <c r="N305" s="4">
        <v>43533.01375089116</v>
      </c>
      <c r="O305" s="4">
        <v>0.013889421301428229</v>
      </c>
      <c r="P305" s="3">
        <v>0.014649849603301845</v>
      </c>
    </row>
    <row r="306" spans="1:16" ht="12.75">
      <c r="A306" s="2">
        <v>292</v>
      </c>
      <c r="B306" s="2">
        <v>234</v>
      </c>
      <c r="C306" s="2" t="s">
        <v>12</v>
      </c>
      <c r="D306" s="2">
        <v>47</v>
      </c>
      <c r="E306" t="s">
        <v>32</v>
      </c>
      <c r="F306" s="2" t="s">
        <v>1342</v>
      </c>
      <c r="G306" t="s">
        <v>1343</v>
      </c>
      <c r="H306" t="s">
        <v>617</v>
      </c>
      <c r="I306" t="s">
        <v>957</v>
      </c>
      <c r="J306" t="s">
        <v>62</v>
      </c>
      <c r="K306" t="s">
        <v>1344</v>
      </c>
      <c r="L306" s="1">
        <f t="shared" si="4"/>
        <v>0.004268518518518519</v>
      </c>
      <c r="M306" t="s">
        <v>1345</v>
      </c>
      <c r="N306" s="4">
        <v>43533.01301874996</v>
      </c>
      <c r="O306" s="4">
        <v>0.014893252402544022</v>
      </c>
      <c r="P306" s="3">
        <v>0.014771712900255807</v>
      </c>
    </row>
    <row r="307" spans="1:16" ht="12.75">
      <c r="A307" s="2">
        <v>293</v>
      </c>
      <c r="B307" s="2">
        <v>58</v>
      </c>
      <c r="C307" s="2" t="s">
        <v>331</v>
      </c>
      <c r="D307" s="2">
        <v>15</v>
      </c>
      <c r="E307" t="s">
        <v>558</v>
      </c>
      <c r="F307" s="2" t="s">
        <v>1346</v>
      </c>
      <c r="G307" t="s">
        <v>1333</v>
      </c>
      <c r="H307" t="s">
        <v>1283</v>
      </c>
      <c r="I307" t="s">
        <v>957</v>
      </c>
      <c r="J307" t="s">
        <v>37</v>
      </c>
      <c r="K307" t="s">
        <v>1344</v>
      </c>
      <c r="L307" s="1">
        <f t="shared" si="4"/>
        <v>0.004268518518518519</v>
      </c>
      <c r="M307" t="s">
        <v>1345</v>
      </c>
      <c r="N307" s="4">
        <v>43533.01331396986</v>
      </c>
      <c r="O307" s="4">
        <v>0.014600925998820458</v>
      </c>
      <c r="P307" s="3">
        <v>0.014771759204450063</v>
      </c>
    </row>
    <row r="308" spans="1:16" ht="12.75">
      <c r="A308" s="2">
        <v>294</v>
      </c>
      <c r="B308" s="2">
        <v>59</v>
      </c>
      <c r="C308" s="2" t="s">
        <v>331</v>
      </c>
      <c r="D308" s="2">
        <v>16</v>
      </c>
      <c r="E308" t="s">
        <v>558</v>
      </c>
      <c r="F308" s="2" t="s">
        <v>1347</v>
      </c>
      <c r="G308" t="s">
        <v>1348</v>
      </c>
      <c r="H308" t="s">
        <v>1349</v>
      </c>
      <c r="I308" t="s">
        <v>150</v>
      </c>
      <c r="J308" t="s">
        <v>1325</v>
      </c>
      <c r="K308" t="s">
        <v>1350</v>
      </c>
      <c r="L308" s="1">
        <f t="shared" si="4"/>
        <v>0.004280092592592593</v>
      </c>
      <c r="M308" t="s">
        <v>1351</v>
      </c>
      <c r="N308" s="4">
        <v>43533.01380871526</v>
      </c>
      <c r="O308" s="4">
        <v>0.014187199099978898</v>
      </c>
      <c r="P308" s="3">
        <v>0.014800648103118874</v>
      </c>
    </row>
    <row r="309" spans="1:16" ht="12.75">
      <c r="A309" s="2">
        <v>295</v>
      </c>
      <c r="B309" s="2">
        <v>235</v>
      </c>
      <c r="C309" s="2" t="s">
        <v>12</v>
      </c>
      <c r="D309" s="2">
        <v>7</v>
      </c>
      <c r="E309" t="s">
        <v>877</v>
      </c>
      <c r="F309" s="2" t="s">
        <v>1352</v>
      </c>
      <c r="G309" t="s">
        <v>1353</v>
      </c>
      <c r="H309" t="s">
        <v>1354</v>
      </c>
      <c r="I309" t="s">
        <v>144</v>
      </c>
      <c r="J309" t="s">
        <v>1313</v>
      </c>
      <c r="K309" t="s">
        <v>1355</v>
      </c>
      <c r="L309" s="1">
        <f t="shared" si="4"/>
        <v>0.004282407407407407</v>
      </c>
      <c r="M309" t="s">
        <v>1356</v>
      </c>
      <c r="N309" s="4">
        <v>43533.01430644676</v>
      </c>
      <c r="O309" s="4">
        <v>0.014216238399967551</v>
      </c>
      <c r="P309" s="3">
        <v>0.014305705997685436</v>
      </c>
    </row>
    <row r="310" spans="1:16" ht="12.75">
      <c r="A310" s="2">
        <v>296</v>
      </c>
      <c r="B310" s="2">
        <v>236</v>
      </c>
      <c r="C310" s="2" t="s">
        <v>12</v>
      </c>
      <c r="D310" s="2">
        <v>8</v>
      </c>
      <c r="E310" t="s">
        <v>877</v>
      </c>
      <c r="F310" s="2" t="s">
        <v>1357</v>
      </c>
      <c r="G310" t="s">
        <v>27</v>
      </c>
      <c r="H310" t="s">
        <v>235</v>
      </c>
      <c r="I310" t="s">
        <v>138</v>
      </c>
      <c r="J310" t="s">
        <v>881</v>
      </c>
      <c r="K310" t="s">
        <v>1358</v>
      </c>
      <c r="L310" s="1">
        <f t="shared" si="4"/>
        <v>0.004328703703703704</v>
      </c>
      <c r="M310" t="s">
        <v>1359</v>
      </c>
      <c r="N310" s="4">
        <v>43533.01400547456</v>
      </c>
      <c r="O310" s="4">
        <v>0.014647303200035822</v>
      </c>
      <c r="P310" s="3">
        <v>0.014638622706115711</v>
      </c>
    </row>
    <row r="311" spans="1:16" ht="12.75">
      <c r="A311" s="2">
        <v>297</v>
      </c>
      <c r="B311" s="2">
        <v>237</v>
      </c>
      <c r="C311" s="2" t="s">
        <v>12</v>
      </c>
      <c r="D311" s="2">
        <v>63</v>
      </c>
      <c r="E311" t="s">
        <v>107</v>
      </c>
      <c r="F311" s="2" t="s">
        <v>1360</v>
      </c>
      <c r="G311" t="s">
        <v>1361</v>
      </c>
      <c r="H311" t="s">
        <v>174</v>
      </c>
      <c r="I311" t="s">
        <v>110</v>
      </c>
      <c r="J311" t="s">
        <v>169</v>
      </c>
      <c r="K311" t="s">
        <v>1362</v>
      </c>
      <c r="L311" s="1">
        <f t="shared" si="4"/>
        <v>0.004348379629629629</v>
      </c>
      <c r="M311" t="s">
        <v>1363</v>
      </c>
      <c r="N311" s="4">
        <v>43533.01370755786</v>
      </c>
      <c r="O311" s="4">
        <v>0.014736921300936956</v>
      </c>
      <c r="P311" s="3">
        <v>0.01503495369979646</v>
      </c>
    </row>
    <row r="312" spans="1:16" ht="12.75">
      <c r="A312" s="2">
        <v>298</v>
      </c>
      <c r="B312" s="2">
        <v>238</v>
      </c>
      <c r="C312" s="2" t="s">
        <v>12</v>
      </c>
      <c r="D312" s="2">
        <v>91</v>
      </c>
      <c r="E312" t="s">
        <v>52</v>
      </c>
      <c r="F312" s="2" t="s">
        <v>1364</v>
      </c>
      <c r="G312" t="s">
        <v>1365</v>
      </c>
      <c r="H312" t="s">
        <v>1366</v>
      </c>
      <c r="I312" t="s">
        <v>144</v>
      </c>
      <c r="J312" t="s">
        <v>145</v>
      </c>
      <c r="K312" t="s">
        <v>1367</v>
      </c>
      <c r="L312" s="1">
        <f t="shared" si="4"/>
        <v>0.004370370370370371</v>
      </c>
      <c r="M312" t="s">
        <v>1368</v>
      </c>
      <c r="N312" s="4">
        <v>43533.013380474564</v>
      </c>
      <c r="O312" s="4">
        <v>0.014696527796331793</v>
      </c>
      <c r="P312" s="3">
        <v>0.015622384198650252</v>
      </c>
    </row>
    <row r="313" spans="1:16" ht="12.75">
      <c r="A313" s="2">
        <v>299</v>
      </c>
      <c r="B313" s="2">
        <v>239</v>
      </c>
      <c r="C313" s="2" t="s">
        <v>12</v>
      </c>
      <c r="D313" s="2">
        <v>28</v>
      </c>
      <c r="E313" t="s">
        <v>367</v>
      </c>
      <c r="F313" s="2" t="s">
        <v>1369</v>
      </c>
      <c r="G313" t="s">
        <v>1370</v>
      </c>
      <c r="H313" t="s">
        <v>453</v>
      </c>
      <c r="I313" t="s">
        <v>430</v>
      </c>
      <c r="J313" t="s">
        <v>412</v>
      </c>
      <c r="K313" t="s">
        <v>1371</v>
      </c>
      <c r="L313" s="1">
        <f t="shared" si="4"/>
        <v>0.004371527777777778</v>
      </c>
      <c r="M313" t="s">
        <v>1372</v>
      </c>
      <c r="N313" s="4">
        <v>43533.01428329856</v>
      </c>
      <c r="O313" s="4">
        <v>0.014352118101669475</v>
      </c>
      <c r="P313" s="3">
        <v>0.015078391203132924</v>
      </c>
    </row>
    <row r="314" spans="1:16" ht="12.75">
      <c r="A314" s="2">
        <v>300</v>
      </c>
      <c r="B314" s="2">
        <v>60</v>
      </c>
      <c r="C314" s="2" t="s">
        <v>331</v>
      </c>
      <c r="D314" s="2">
        <v>20</v>
      </c>
      <c r="E314" t="s">
        <v>829</v>
      </c>
      <c r="F314" s="2" t="s">
        <v>1373</v>
      </c>
      <c r="G314" t="s">
        <v>1374</v>
      </c>
      <c r="H314" t="s">
        <v>917</v>
      </c>
      <c r="I314" t="s">
        <v>523</v>
      </c>
      <c r="J314" t="s">
        <v>317</v>
      </c>
      <c r="K314" t="s">
        <v>1375</v>
      </c>
      <c r="L314" s="1">
        <f t="shared" si="4"/>
        <v>0.004383101851851852</v>
      </c>
      <c r="M314" t="s">
        <v>1376</v>
      </c>
      <c r="N314" s="4">
        <v>43533.01436431716</v>
      </c>
      <c r="O314" s="4">
        <v>0.014699340201332234</v>
      </c>
      <c r="P314" s="3">
        <v>0.014763043996936176</v>
      </c>
    </row>
    <row r="315" spans="1:16" ht="12.75">
      <c r="A315" s="2">
        <v>301</v>
      </c>
      <c r="B315" s="2">
        <v>61</v>
      </c>
      <c r="C315" s="2" t="s">
        <v>331</v>
      </c>
      <c r="D315" s="2">
        <v>21</v>
      </c>
      <c r="E315" t="s">
        <v>829</v>
      </c>
      <c r="F315" s="2" t="s">
        <v>1377</v>
      </c>
      <c r="G315" t="s">
        <v>1378</v>
      </c>
      <c r="H315" t="s">
        <v>781</v>
      </c>
      <c r="I315" t="s">
        <v>144</v>
      </c>
      <c r="J315" t="s">
        <v>639</v>
      </c>
      <c r="K315" t="s">
        <v>1379</v>
      </c>
      <c r="L315" s="1">
        <f t="shared" si="4"/>
        <v>0.00441087962962963</v>
      </c>
      <c r="M315" t="s">
        <v>1380</v>
      </c>
      <c r="N315" s="4">
        <v>43533.01428622686</v>
      </c>
      <c r="O315" s="4">
        <v>0.015162384195718914</v>
      </c>
      <c r="P315" s="3">
        <v>0.014661608904134482</v>
      </c>
    </row>
    <row r="316" spans="1:16" ht="12.75">
      <c r="A316" s="2">
        <v>302</v>
      </c>
      <c r="B316" s="2">
        <v>62</v>
      </c>
      <c r="C316" s="2" t="s">
        <v>331</v>
      </c>
      <c r="D316" s="2">
        <v>22</v>
      </c>
      <c r="E316" t="s">
        <v>590</v>
      </c>
      <c r="F316" s="2" t="s">
        <v>1381</v>
      </c>
      <c r="G316" t="s">
        <v>1382</v>
      </c>
      <c r="H316" t="s">
        <v>1383</v>
      </c>
      <c r="I316" t="s">
        <v>36</v>
      </c>
      <c r="J316" t="s">
        <v>56</v>
      </c>
      <c r="K316" t="s">
        <v>1384</v>
      </c>
      <c r="L316" s="1">
        <f t="shared" si="4"/>
        <v>0.004418981481481481</v>
      </c>
      <c r="M316" t="s">
        <v>1385</v>
      </c>
      <c r="N316" s="4">
        <v>43533.01445112266</v>
      </c>
      <c r="O316" s="4">
        <v>0.014942395901016425</v>
      </c>
      <c r="P316" s="3">
        <v>0.014794872600759845</v>
      </c>
    </row>
    <row r="317" spans="1:16" ht="12.75">
      <c r="A317" s="2">
        <v>303</v>
      </c>
      <c r="B317" s="2">
        <v>63</v>
      </c>
      <c r="C317" s="2" t="s">
        <v>331</v>
      </c>
      <c r="D317" s="2">
        <v>23</v>
      </c>
      <c r="E317" t="s">
        <v>590</v>
      </c>
      <c r="F317" s="2" t="s">
        <v>1386</v>
      </c>
      <c r="G317" t="s">
        <v>1387</v>
      </c>
      <c r="H317" t="s">
        <v>1388</v>
      </c>
      <c r="I317" t="s">
        <v>144</v>
      </c>
      <c r="J317" t="s">
        <v>132</v>
      </c>
      <c r="K317" t="s">
        <v>1389</v>
      </c>
      <c r="L317" s="1">
        <f t="shared" si="4"/>
        <v>0.004420138888888888</v>
      </c>
      <c r="M317" t="s">
        <v>1390</v>
      </c>
      <c r="N317" s="4">
        <v>43533.01418487266</v>
      </c>
      <c r="O317" s="4">
        <v>0.015185497693892103</v>
      </c>
      <c r="P317" s="3">
        <v>0.014829594903858379</v>
      </c>
    </row>
    <row r="318" spans="1:16" ht="12.75">
      <c r="A318" s="2">
        <v>304</v>
      </c>
      <c r="B318" s="2">
        <v>64</v>
      </c>
      <c r="C318" s="2" t="s">
        <v>331</v>
      </c>
      <c r="D318" s="2">
        <v>24</v>
      </c>
      <c r="E318" t="s">
        <v>590</v>
      </c>
      <c r="F318" s="2" t="s">
        <v>1391</v>
      </c>
      <c r="G318" t="s">
        <v>1392</v>
      </c>
      <c r="H318" t="s">
        <v>1195</v>
      </c>
      <c r="I318" t="s">
        <v>150</v>
      </c>
      <c r="J318" t="s">
        <v>629</v>
      </c>
      <c r="K318" t="s">
        <v>1393</v>
      </c>
      <c r="L318" s="1">
        <f t="shared" si="4"/>
        <v>0.004423611111111112</v>
      </c>
      <c r="M318" t="s">
        <v>1394</v>
      </c>
      <c r="N318" s="4">
        <v>43533.013290821764</v>
      </c>
      <c r="O318" s="4">
        <v>0.014852696796879172</v>
      </c>
      <c r="P318" s="3">
        <v>0.016088275398942642</v>
      </c>
    </row>
    <row r="319" spans="1:16" ht="12.75">
      <c r="A319" s="2">
        <v>305</v>
      </c>
      <c r="B319" s="2">
        <v>240</v>
      </c>
      <c r="C319" s="2" t="s">
        <v>12</v>
      </c>
      <c r="D319" s="2">
        <v>29</v>
      </c>
      <c r="E319" t="s">
        <v>367</v>
      </c>
      <c r="F319" s="2" t="s">
        <v>1395</v>
      </c>
      <c r="G319" t="s">
        <v>1396</v>
      </c>
      <c r="H319" t="s">
        <v>1397</v>
      </c>
      <c r="I319" t="s">
        <v>150</v>
      </c>
      <c r="J319" t="s">
        <v>612</v>
      </c>
      <c r="K319" t="s">
        <v>1398</v>
      </c>
      <c r="L319" s="1">
        <f t="shared" si="4"/>
        <v>0.004425925925925925</v>
      </c>
      <c r="M319" t="s">
        <v>1399</v>
      </c>
      <c r="N319" s="4">
        <v>43533.01476940976</v>
      </c>
      <c r="O319" s="4">
        <v>0.014803587902861182</v>
      </c>
      <c r="P319" s="3">
        <v>0.014681944499898236</v>
      </c>
    </row>
    <row r="320" spans="1:16" ht="12.75">
      <c r="A320" s="2">
        <v>306</v>
      </c>
      <c r="B320" s="2">
        <v>241</v>
      </c>
      <c r="C320" s="2" t="s">
        <v>12</v>
      </c>
      <c r="D320" s="2">
        <v>30</v>
      </c>
      <c r="E320" t="s">
        <v>367</v>
      </c>
      <c r="F320" s="2" t="s">
        <v>1400</v>
      </c>
      <c r="G320" t="s">
        <v>1401</v>
      </c>
      <c r="H320" t="s">
        <v>1402</v>
      </c>
      <c r="I320" t="s">
        <v>150</v>
      </c>
      <c r="J320" t="s">
        <v>494</v>
      </c>
      <c r="K320" t="s">
        <v>1403</v>
      </c>
      <c r="L320" s="1">
        <f t="shared" si="4"/>
        <v>0.004597222222222222</v>
      </c>
      <c r="M320" t="s">
        <v>1404</v>
      </c>
      <c r="N320" s="4">
        <v>43533.01455246526</v>
      </c>
      <c r="O320" s="4">
        <v>0.015240393498970661</v>
      </c>
      <c r="P320" s="3">
        <v>0.016177974597667344</v>
      </c>
    </row>
    <row r="321" spans="1:16" ht="12.75">
      <c r="A321" s="2">
        <v>307</v>
      </c>
      <c r="B321" s="2">
        <v>65</v>
      </c>
      <c r="C321" s="2" t="s">
        <v>331</v>
      </c>
      <c r="D321" s="2">
        <v>22</v>
      </c>
      <c r="E321" t="s">
        <v>829</v>
      </c>
      <c r="F321" s="2" t="s">
        <v>1405</v>
      </c>
      <c r="G321" t="s">
        <v>1406</v>
      </c>
      <c r="H321" t="s">
        <v>1407</v>
      </c>
      <c r="I321" t="s">
        <v>1262</v>
      </c>
      <c r="J321" t="s">
        <v>251</v>
      </c>
      <c r="K321" t="s">
        <v>1408</v>
      </c>
      <c r="L321" s="1">
        <f t="shared" si="4"/>
        <v>0.00462037037037037</v>
      </c>
      <c r="M321" t="s">
        <v>1409</v>
      </c>
      <c r="N321" s="4">
        <v>43533.01537997686</v>
      </c>
      <c r="O321" s="4">
        <v>0.01583070600463543</v>
      </c>
      <c r="P321" s="3">
        <v>0.01498873839591397</v>
      </c>
    </row>
    <row r="322" spans="1:16" ht="12.75">
      <c r="A322" s="2">
        <v>308</v>
      </c>
      <c r="B322" s="2">
        <v>242</v>
      </c>
      <c r="C322" s="2" t="s">
        <v>12</v>
      </c>
      <c r="D322" s="2">
        <v>9</v>
      </c>
      <c r="E322" t="s">
        <v>877</v>
      </c>
      <c r="F322" s="2" t="s">
        <v>1410</v>
      </c>
      <c r="G322" t="s">
        <v>1411</v>
      </c>
      <c r="H322" t="s">
        <v>1236</v>
      </c>
      <c r="I322" t="s">
        <v>91</v>
      </c>
      <c r="J322" t="s">
        <v>1412</v>
      </c>
      <c r="K322" t="s">
        <v>1413</v>
      </c>
      <c r="L322" s="1">
        <f t="shared" si="4"/>
        <v>0.004630787037037037</v>
      </c>
      <c r="M322" t="s">
        <v>1414</v>
      </c>
      <c r="N322" s="4">
        <v>43533.01547256946</v>
      </c>
      <c r="O322" s="4">
        <v>0.015425613404659089</v>
      </c>
      <c r="P322" s="3">
        <v>0.015411192100145854</v>
      </c>
    </row>
    <row r="323" spans="1:16" ht="12.75">
      <c r="A323" s="2">
        <v>309</v>
      </c>
      <c r="B323" s="2">
        <v>243</v>
      </c>
      <c r="C323" s="2" t="s">
        <v>12</v>
      </c>
      <c r="D323" s="2">
        <v>31</v>
      </c>
      <c r="E323" t="s">
        <v>367</v>
      </c>
      <c r="F323" s="2" t="s">
        <v>1415</v>
      </c>
      <c r="G323" t="s">
        <v>1416</v>
      </c>
      <c r="H323" t="s">
        <v>168</v>
      </c>
      <c r="I323" t="s">
        <v>144</v>
      </c>
      <c r="J323" t="s">
        <v>494</v>
      </c>
      <c r="K323" t="s">
        <v>1417</v>
      </c>
      <c r="L323" s="1">
        <f t="shared" si="4"/>
        <v>0.004642361111111112</v>
      </c>
      <c r="M323" t="s">
        <v>1418</v>
      </c>
      <c r="N323" s="4">
        <v>43533.01377109956</v>
      </c>
      <c r="O323" s="4">
        <v>0.015842326400161255</v>
      </c>
      <c r="P323" s="3">
        <v>0.01681458330131136</v>
      </c>
    </row>
    <row r="324" spans="1:16" ht="12.75">
      <c r="A324" s="2">
        <v>310</v>
      </c>
      <c r="B324" s="2">
        <v>244</v>
      </c>
      <c r="C324" s="2" t="s">
        <v>12</v>
      </c>
      <c r="D324" s="2">
        <v>64</v>
      </c>
      <c r="E324" t="s">
        <v>107</v>
      </c>
      <c r="F324" s="2" t="s">
        <v>1419</v>
      </c>
      <c r="G324" t="s">
        <v>444</v>
      </c>
      <c r="H324" t="s">
        <v>518</v>
      </c>
      <c r="I324" t="s">
        <v>957</v>
      </c>
      <c r="J324" t="s">
        <v>317</v>
      </c>
      <c r="K324" t="s">
        <v>1420</v>
      </c>
      <c r="L324" s="1">
        <f t="shared" si="4"/>
        <v>0.004660879629629629</v>
      </c>
      <c r="M324" t="s">
        <v>1421</v>
      </c>
      <c r="N324" s="4">
        <v>43533.01450031246</v>
      </c>
      <c r="O324" s="4">
        <v>0.015425613499246538</v>
      </c>
      <c r="P324" s="3">
        <v>0.016687268500390928</v>
      </c>
    </row>
    <row r="325" spans="1:16" ht="12.75">
      <c r="A325" s="2">
        <v>311</v>
      </c>
      <c r="B325" s="2">
        <v>66</v>
      </c>
      <c r="C325" s="2" t="s">
        <v>331</v>
      </c>
      <c r="D325" s="2">
        <v>25</v>
      </c>
      <c r="E325" t="s">
        <v>590</v>
      </c>
      <c r="F325" s="2" t="s">
        <v>1422</v>
      </c>
      <c r="G325" t="s">
        <v>1423</v>
      </c>
      <c r="H325" t="s">
        <v>1424</v>
      </c>
      <c r="I325" t="s">
        <v>150</v>
      </c>
      <c r="J325" t="s">
        <v>99</v>
      </c>
      <c r="K325" t="s">
        <v>1425</v>
      </c>
      <c r="L325" s="1">
        <f t="shared" si="4"/>
        <v>0.004734953703703704</v>
      </c>
      <c r="M325" t="s">
        <v>1426</v>
      </c>
      <c r="N325" s="4">
        <v>43533.01424563656</v>
      </c>
      <c r="O325" s="4">
        <v>0.016079594905022532</v>
      </c>
      <c r="P325" s="3">
        <v>0.017020104198309127</v>
      </c>
    </row>
    <row r="326" spans="1:16" ht="12.75">
      <c r="A326" s="2">
        <v>312</v>
      </c>
      <c r="B326" s="2">
        <v>245</v>
      </c>
      <c r="C326" s="2" t="s">
        <v>12</v>
      </c>
      <c r="D326" s="2">
        <v>10</v>
      </c>
      <c r="E326" t="s">
        <v>877</v>
      </c>
      <c r="F326" s="2" t="s">
        <v>1427</v>
      </c>
      <c r="G326" t="s">
        <v>1428</v>
      </c>
      <c r="H326" t="s">
        <v>195</v>
      </c>
      <c r="I326" t="s">
        <v>150</v>
      </c>
      <c r="J326" t="s">
        <v>1429</v>
      </c>
      <c r="K326" t="s">
        <v>1425</v>
      </c>
      <c r="L326" s="1">
        <f t="shared" si="4"/>
        <v>0.004734953703703704</v>
      </c>
      <c r="M326" t="s">
        <v>1430</v>
      </c>
      <c r="N326" s="4">
        <v>43533.01413869216</v>
      </c>
      <c r="O326" s="4">
        <v>0.016215474497585092</v>
      </c>
      <c r="P326" s="3">
        <v>0.016999768500681967</v>
      </c>
    </row>
    <row r="327" spans="1:16" ht="12.75">
      <c r="A327" s="2">
        <v>313</v>
      </c>
      <c r="B327" s="2">
        <v>246</v>
      </c>
      <c r="C327" s="2" t="s">
        <v>12</v>
      </c>
      <c r="D327" s="2">
        <v>11</v>
      </c>
      <c r="E327" t="s">
        <v>877</v>
      </c>
      <c r="F327" s="2" t="s">
        <v>1431</v>
      </c>
      <c r="G327" t="s">
        <v>1432</v>
      </c>
      <c r="H327" t="s">
        <v>206</v>
      </c>
      <c r="I327" t="s">
        <v>91</v>
      </c>
      <c r="J327" t="s">
        <v>1433</v>
      </c>
      <c r="K327" t="s">
        <v>1434</v>
      </c>
      <c r="L327" s="1">
        <f t="shared" si="4"/>
        <v>0.004748842592592593</v>
      </c>
      <c r="M327" t="s">
        <v>1435</v>
      </c>
      <c r="N327" s="4">
        <v>43533.01547256946</v>
      </c>
      <c r="O327" s="4">
        <v>0.01570628469926305</v>
      </c>
      <c r="P327" s="3">
        <v>0.016308182901411783</v>
      </c>
    </row>
    <row r="328" spans="1:16" ht="12.75">
      <c r="A328" s="2">
        <v>314</v>
      </c>
      <c r="B328" s="2">
        <v>67</v>
      </c>
      <c r="C328" s="2" t="s">
        <v>331</v>
      </c>
      <c r="D328" s="2">
        <v>26</v>
      </c>
      <c r="E328" t="s">
        <v>590</v>
      </c>
      <c r="F328" s="2" t="s">
        <v>1436</v>
      </c>
      <c r="G328" t="s">
        <v>1437</v>
      </c>
      <c r="H328" t="s">
        <v>1438</v>
      </c>
      <c r="I328" t="s">
        <v>259</v>
      </c>
      <c r="J328" t="s">
        <v>99</v>
      </c>
      <c r="K328" t="s">
        <v>1439</v>
      </c>
      <c r="L328" s="1">
        <f t="shared" si="4"/>
        <v>0.004750000000000001</v>
      </c>
      <c r="M328" t="s">
        <v>1440</v>
      </c>
      <c r="N328" s="4">
        <v>0.015833333333333335</v>
      </c>
      <c r="O328" s="4">
        <v>0.015833333333333335</v>
      </c>
      <c r="P328" s="4">
        <v>0.015833333333333335</v>
      </c>
    </row>
    <row r="329" spans="1:16" ht="12.75">
      <c r="A329" s="2">
        <v>315</v>
      </c>
      <c r="B329" s="2">
        <v>68</v>
      </c>
      <c r="C329" s="2" t="s">
        <v>331</v>
      </c>
      <c r="D329" s="2">
        <v>27</v>
      </c>
      <c r="E329" t="s">
        <v>590</v>
      </c>
      <c r="F329" s="2" t="s">
        <v>1441</v>
      </c>
      <c r="G329" t="s">
        <v>780</v>
      </c>
      <c r="H329" t="s">
        <v>1249</v>
      </c>
      <c r="I329" t="s">
        <v>110</v>
      </c>
      <c r="J329" t="s">
        <v>132</v>
      </c>
      <c r="K329" t="s">
        <v>1442</v>
      </c>
      <c r="L329" s="1">
        <f t="shared" si="4"/>
        <v>0.004820601851851852</v>
      </c>
      <c r="M329" t="s">
        <v>1443</v>
      </c>
      <c r="N329" s="4">
        <v>43533.01603680556</v>
      </c>
      <c r="O329" s="4">
        <v>0.016126273105328437</v>
      </c>
      <c r="P329" s="3">
        <v>0.016047372693719808</v>
      </c>
    </row>
    <row r="330" spans="1:16" ht="12.75">
      <c r="A330" s="2">
        <v>316</v>
      </c>
      <c r="B330" s="2">
        <v>247</v>
      </c>
      <c r="C330" s="2" t="s">
        <v>12</v>
      </c>
      <c r="D330" s="2">
        <v>12</v>
      </c>
      <c r="E330" t="s">
        <v>877</v>
      </c>
      <c r="F330" s="2" t="s">
        <v>1444</v>
      </c>
      <c r="G330" t="s">
        <v>1445</v>
      </c>
      <c r="H330" t="s">
        <v>195</v>
      </c>
      <c r="I330" t="s">
        <v>138</v>
      </c>
      <c r="J330" t="s">
        <v>1095</v>
      </c>
      <c r="K330" t="s">
        <v>1446</v>
      </c>
      <c r="L330" s="1">
        <f>K330/10</f>
        <v>0.004866898148148149</v>
      </c>
      <c r="M330" t="s">
        <v>1447</v>
      </c>
      <c r="N330" s="4">
        <v>43533.014835914364</v>
      </c>
      <c r="O330" s="4">
        <v>0.01658025459619239</v>
      </c>
      <c r="P330" s="3">
        <v>0.01725150459969882</v>
      </c>
    </row>
    <row r="331" spans="1:16" ht="12.75">
      <c r="A331" s="2">
        <v>317</v>
      </c>
      <c r="B331" s="2">
        <v>248</v>
      </c>
      <c r="C331" s="2" t="s">
        <v>12</v>
      </c>
      <c r="D331" s="2">
        <v>13</v>
      </c>
      <c r="E331" t="s">
        <v>877</v>
      </c>
      <c r="F331" s="2">
        <v>6</v>
      </c>
      <c r="G331" t="s">
        <v>1457</v>
      </c>
      <c r="H331" t="s">
        <v>702</v>
      </c>
      <c r="I331" t="s">
        <v>259</v>
      </c>
      <c r="J331">
        <v>1947</v>
      </c>
      <c r="K331" s="11">
        <f>N331+O331+P331</f>
        <v>0.05241898147505708</v>
      </c>
      <c r="L331" s="1">
        <f>K331/10</f>
        <v>0.005241898147505708</v>
      </c>
      <c r="M331" s="1">
        <f>K331-K15</f>
        <v>0.02796296295653856</v>
      </c>
      <c r="N331" s="3">
        <v>0.01736111110949423</v>
      </c>
      <c r="O331" s="3">
        <v>0.017696759256068617</v>
      </c>
      <c r="P331" s="3">
        <v>0.01736111110949423</v>
      </c>
    </row>
    <row r="332" spans="18:20" ht="12.75">
      <c r="R332" s="10"/>
      <c r="T332" s="10"/>
    </row>
    <row r="334" spans="12:20" ht="12.75">
      <c r="L334" s="11"/>
      <c r="R334" s="10"/>
      <c r="T334" s="1"/>
    </row>
  </sheetData>
  <mergeCells count="1">
    <mergeCell ref="N119:O119"/>
  </mergeCells>
  <conditionalFormatting sqref="E18">
    <cfRule type="cellIs" priority="40" dxfId="0" operator="equal">
      <formula>"A3 - ASSOLUTI UOMINI"</formula>
    </cfRule>
  </conditionalFormatting>
  <conditionalFormatting sqref="E73 E85 E101">
    <cfRule type="cellIs" priority="30" dxfId="8" operator="equal">
      <formula>$E$73</formula>
    </cfRule>
  </conditionalFormatting>
  <conditionalFormatting sqref="E1:E118 A136:B136 D136:XFD136 A119:B119 N119:XFD119 D119:L119 E120:E1048576">
    <cfRule type="cellIs" priority="42" dxfId="8" operator="equal">
      <formula>$E$15</formula>
    </cfRule>
    <cfRule type="cellIs" priority="43" dxfId="7" operator="equal">
      <formula>$E$216</formula>
    </cfRule>
    <cfRule type="cellIs" priority="44" dxfId="6" operator="equal">
      <formula>$E$194</formula>
    </cfRule>
    <cfRule type="cellIs" priority="45" dxfId="5" operator="equal">
      <formula>$E$184</formula>
    </cfRule>
    <cfRule type="cellIs" priority="46" dxfId="4" operator="equal">
      <formula>$E$197</formula>
    </cfRule>
    <cfRule type="cellIs" priority="47" dxfId="3" operator="equal">
      <formula>$E$81</formula>
    </cfRule>
    <cfRule type="cellIs" priority="48" dxfId="2" operator="equal">
      <formula>$E$30</formula>
    </cfRule>
    <cfRule type="cellIs" priority="49" dxfId="1" operator="equal">
      <formula>$E$25</formula>
    </cfRule>
    <cfRule type="cellIs" priority="50" dxfId="0" operator="equal">
      <formula>$E$19</formula>
    </cfRule>
  </conditionalFormatting>
  <printOptions/>
  <pageMargins left="0.75" right="0.75" top="1" bottom="1" header="0.5" footer="0.5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Windows User</cp:lastModifiedBy>
  <dcterms:created xsi:type="dcterms:W3CDTF">2019-03-10T15:45:04Z</dcterms:created>
  <dcterms:modified xsi:type="dcterms:W3CDTF">2019-03-12T09:16:43Z</dcterms:modified>
  <cp:category/>
  <cp:version/>
  <cp:contentType/>
  <cp:contentStatus/>
</cp:coreProperties>
</file>