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Classifica" sheetId="1" r:id="rId1"/>
  </sheets>
  <externalReferences>
    <externalReference r:id="rId4"/>
  </externalReferences>
  <definedNames>
    <definedName name="_xlnm.Print_Titles" localSheetId="0">'Classifica'!$1:$2</definedName>
  </definedNames>
  <calcPr fullCalcOnLoad="1"/>
</workbook>
</file>

<file path=xl/sharedStrings.xml><?xml version="1.0" encoding="utf-8"?>
<sst xmlns="http://schemas.openxmlformats.org/spreadsheetml/2006/main" count="415" uniqueCount="151">
  <si>
    <t>16^ Tappa Criterium Podistico Toscano 2013</t>
  </si>
  <si>
    <t>3^ Cronoscalata Filecchio-Tiglio Alto - Filecchio (LU)  28 settembre 2013</t>
  </si>
  <si>
    <t>Classifica a cronometro km 5,57</t>
  </si>
  <si>
    <t>Pos</t>
  </si>
  <si>
    <t>Cat.</t>
  </si>
  <si>
    <t>Atleta</t>
  </si>
  <si>
    <t>Sesso</t>
  </si>
  <si>
    <t>Categoria</t>
  </si>
  <si>
    <t>Società</t>
  </si>
  <si>
    <t>Tempo</t>
  </si>
  <si>
    <t>Media</t>
  </si>
  <si>
    <t>MAGKRIOTELIS IOANNIS</t>
  </si>
  <si>
    <t>M</t>
  </si>
  <si>
    <t>Amatori uomini</t>
  </si>
  <si>
    <t>La Galla Pontedera Atletica</t>
  </si>
  <si>
    <t>GUERRUCCI MARCO</t>
  </si>
  <si>
    <t>G.P. Parco Alpi Apuane</t>
  </si>
  <si>
    <t>BERNARDI ROBERTO</t>
  </si>
  <si>
    <t>Senior</t>
  </si>
  <si>
    <t>CAPRETTI ANDREA</t>
  </si>
  <si>
    <t>G.S. Il Fiorino</t>
  </si>
  <si>
    <t>GIROLAMI ANGELO</t>
  </si>
  <si>
    <t>G.S. Orecchiella</t>
  </si>
  <si>
    <t>CHECCACCI LORENZO</t>
  </si>
  <si>
    <t>CHIAVACCI ALBERTO</t>
  </si>
  <si>
    <t>Atl. Vinci</t>
  </si>
  <si>
    <t>MARINO MIMMO</t>
  </si>
  <si>
    <t>Team Cellfood</t>
  </si>
  <si>
    <t>BRATTOLI GIOVANNI</t>
  </si>
  <si>
    <t>LOMBARDI LUCA</t>
  </si>
  <si>
    <t>SIMI CLAUDIO</t>
  </si>
  <si>
    <t>Veterani</t>
  </si>
  <si>
    <t>SIMILI FEDERICO</t>
  </si>
  <si>
    <t>Podistica Ospedalieri</t>
  </si>
  <si>
    <t>POLI GRAZIANO</t>
  </si>
  <si>
    <t>OSIMANTI MARCO</t>
  </si>
  <si>
    <t>Antraccoli</t>
  </si>
  <si>
    <t>BARBI FRANCESCO</t>
  </si>
  <si>
    <t>FREDIANI FRANCESCO</t>
  </si>
  <si>
    <t>TOGNERI DAVIDE</t>
  </si>
  <si>
    <t>MAIRONO LUCA</t>
  </si>
  <si>
    <t>DE FELICE EMILIO</t>
  </si>
  <si>
    <t>G.P. Rossini</t>
  </si>
  <si>
    <t>MARTELLI STEFANO</t>
  </si>
  <si>
    <t>Le Panche</t>
  </si>
  <si>
    <t>IANNAZZONE CLAUDIO</t>
  </si>
  <si>
    <t>Polizia penitenziaria Livorno</t>
  </si>
  <si>
    <t>BIANCHI ILARIA</t>
  </si>
  <si>
    <t>F</t>
  </si>
  <si>
    <t>Ladies</t>
  </si>
  <si>
    <t>CANALE GIUSEPPE</t>
  </si>
  <si>
    <t>FANANI ROSSANO</t>
  </si>
  <si>
    <t>GIANGRANDI CHIARA</t>
  </si>
  <si>
    <t>Amatori donne</t>
  </si>
  <si>
    <t>MATTEONI MARCO</t>
  </si>
  <si>
    <t>Atl. Porcari</t>
  </si>
  <si>
    <t>BAISI ANTONIO</t>
  </si>
  <si>
    <t>FERRARI ANTONIO</t>
  </si>
  <si>
    <t>MDS Panaria</t>
  </si>
  <si>
    <t>ROMOLINI LUCA</t>
  </si>
  <si>
    <t>G.P. La Verru'a</t>
  </si>
  <si>
    <t>MASSARI ANDREA</t>
  </si>
  <si>
    <t>ROMANIELLO MARCO</t>
  </si>
  <si>
    <t>Atl. Pistoia</t>
  </si>
  <si>
    <t>DILIBERTO MARCO</t>
  </si>
  <si>
    <t>NICOLI ALESSANDRO</t>
  </si>
  <si>
    <t>CASCI MASSIMO</t>
  </si>
  <si>
    <t>GUIDI DANIELE</t>
  </si>
  <si>
    <t>PETRUCCI GRAZIANO</t>
  </si>
  <si>
    <t>Silvano Fedi</t>
  </si>
  <si>
    <t>INFORTUGNO MARCO</t>
  </si>
  <si>
    <t>ROLLA VLADIMIRO</t>
  </si>
  <si>
    <t>Livorno Team running</t>
  </si>
  <si>
    <t>VANNI MASSIMILIANO</t>
  </si>
  <si>
    <t>G.P. Atl. Valdarno Inferiore</t>
  </si>
  <si>
    <t>LAZZINI PAOLA</t>
  </si>
  <si>
    <t>LAGAMARSINO GIULIANO</t>
  </si>
  <si>
    <t>Atl. Frecce Zena</t>
  </si>
  <si>
    <t>FULCERI ALESSANDRO</t>
  </si>
  <si>
    <t>IACOPETTI  GIUSEPPE</t>
  </si>
  <si>
    <t>Argento</t>
  </si>
  <si>
    <t>Nuova Lastra a Signa</t>
  </si>
  <si>
    <t>GIANNOTTI LEONARDO</t>
  </si>
  <si>
    <t>REDINI STEFANO</t>
  </si>
  <si>
    <t>Libero</t>
  </si>
  <si>
    <t>LUCCHESI ALDO</t>
  </si>
  <si>
    <t>NOBILE ANTONIO</t>
  </si>
  <si>
    <t>BIAGIOTTI MASSIMO</t>
  </si>
  <si>
    <t>ROMANIELLO GIULIANO</t>
  </si>
  <si>
    <t>BARONI MASSIMO</t>
  </si>
  <si>
    <t>Il Castello Lari</t>
  </si>
  <si>
    <t>ORSI FEDERICO</t>
  </si>
  <si>
    <t>LEONARDI ALMO</t>
  </si>
  <si>
    <t>MARZULLO GIUSEPPE</t>
  </si>
  <si>
    <t>SARGENTI  ARTURO</t>
  </si>
  <si>
    <t>D'ALVANO MICHELE</t>
  </si>
  <si>
    <t>JACCHERI ELENA</t>
  </si>
  <si>
    <t>PANCELLI  OLIVIERO</t>
  </si>
  <si>
    <t>Virtus Orentano</t>
  </si>
  <si>
    <t>LOCCI MARIO DAVIDE</t>
  </si>
  <si>
    <t>PINNA ALESSANDRA</t>
  </si>
  <si>
    <t>MENCHERINI MARCO</t>
  </si>
  <si>
    <t>SISTINO ROBERTO</t>
  </si>
  <si>
    <t>Torre Cenaia</t>
  </si>
  <si>
    <t>ANDREOTTI FRANCESCA</t>
  </si>
  <si>
    <t>CALAMAI GABRIELE</t>
  </si>
  <si>
    <t>PANNOCCHIA FABIO</t>
  </si>
  <si>
    <t>DE LAURENTIS DAVIDE</t>
  </si>
  <si>
    <t>VALLARI MASSIMO</t>
  </si>
  <si>
    <t>MOLINARO  MARCO</t>
  </si>
  <si>
    <t>ERCOLINI STEFANO</t>
  </si>
  <si>
    <t>Thirteen Running Fauglia</t>
  </si>
  <si>
    <t>BAGNATORI FABIO</t>
  </si>
  <si>
    <t>FENILI MAURO</t>
  </si>
  <si>
    <t>LAPINI MAURIZIO</t>
  </si>
  <si>
    <t>BENEDETTI DANIELA</t>
  </si>
  <si>
    <t>PIDATELLA DELIA</t>
  </si>
  <si>
    <t>PERRONE ENZO</t>
  </si>
  <si>
    <t>D'ANTEO STEFANIA</t>
  </si>
  <si>
    <t>MELISI  ANTONIO</t>
  </si>
  <si>
    <t>G.P. Le Sbarre</t>
  </si>
  <si>
    <t>DI CESARE DANIELA</t>
  </si>
  <si>
    <t>ARRIGONI ANGIOLO</t>
  </si>
  <si>
    <t>GRASSINI PAOLA</t>
  </si>
  <si>
    <t>Pisa Road Runners Club</t>
  </si>
  <si>
    <t>NELLI MARINO</t>
  </si>
  <si>
    <t>Frates Bolognana</t>
  </si>
  <si>
    <t>LUBRANO STEFANIA</t>
  </si>
  <si>
    <t>D'AMANZO AUGUSTO</t>
  </si>
  <si>
    <t>RUBERTI  MICHELA</t>
  </si>
  <si>
    <t>BRUNI SIMONA</t>
  </si>
  <si>
    <t>CORRADINI LIANA</t>
  </si>
  <si>
    <t>PRISCO NATALINO</t>
  </si>
  <si>
    <t>GIUSTI FRANCESCO</t>
  </si>
  <si>
    <t>CECCARELLI ISABELLA</t>
  </si>
  <si>
    <t>SANTORO PAOLA</t>
  </si>
  <si>
    <t>SBRANA STEFANO</t>
  </si>
  <si>
    <t>LODINO SALVATORE</t>
  </si>
  <si>
    <t>BIONDI MARIELLA</t>
  </si>
  <si>
    <t>CELLETTI ANNA</t>
  </si>
  <si>
    <t>TARDELLI ROBERTO</t>
  </si>
  <si>
    <t>G.S. Lammari</t>
  </si>
  <si>
    <t>ALBIANI CINZIA</t>
  </si>
  <si>
    <t>CAMPIONI  FAUSTO</t>
  </si>
  <si>
    <t>GHILONI ALVO</t>
  </si>
  <si>
    <t>CECCHETTI FEDERICO</t>
  </si>
  <si>
    <t>Marathon Club Pisa</t>
  </si>
  <si>
    <t>VENERI CATERINA</t>
  </si>
  <si>
    <t>MADDALENI MORENO</t>
  </si>
  <si>
    <t>VENTURINI NICOLA</t>
  </si>
  <si>
    <t>Atl. Marignana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</si>
</sst>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F400]h:mm:ss\ AM/PM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0" fillId="24" borderId="0" applyNumberFormat="0" applyBorder="0" applyAlignment="0" applyProtection="0"/>
    <xf numFmtId="0" fontId="17" fillId="25" borderId="0" applyNumberFormat="0" applyBorder="0" applyAlignment="0" applyProtection="0"/>
    <xf numFmtId="0" fontId="20" fillId="26" borderId="0" applyNumberFormat="0" applyBorder="0" applyAlignment="0" applyProtection="0"/>
    <xf numFmtId="0" fontId="17" fillId="17" borderId="0" applyNumberFormat="0" applyBorder="0" applyAlignment="0" applyProtection="0"/>
    <xf numFmtId="0" fontId="20" fillId="27" borderId="0" applyNumberFormat="0" applyBorder="0" applyAlignment="0" applyProtection="0"/>
    <xf numFmtId="0" fontId="17" fillId="19" borderId="0" applyNumberFormat="0" applyBorder="0" applyAlignment="0" applyProtection="0"/>
    <xf numFmtId="0" fontId="20" fillId="28" borderId="0" applyNumberFormat="0" applyBorder="0" applyAlignment="0" applyProtection="0"/>
    <xf numFmtId="0" fontId="17" fillId="29" borderId="0" applyNumberFormat="0" applyBorder="0" applyAlignment="0" applyProtection="0"/>
    <xf numFmtId="0" fontId="20" fillId="30" borderId="0" applyNumberFormat="0" applyBorder="0" applyAlignment="0" applyProtection="0"/>
    <xf numFmtId="0" fontId="17" fillId="31" borderId="0" applyNumberFormat="0" applyBorder="0" applyAlignment="0" applyProtection="0"/>
    <xf numFmtId="0" fontId="20" fillId="32" borderId="0" applyNumberFormat="0" applyBorder="0" applyAlignment="0" applyProtection="0"/>
    <xf numFmtId="0" fontId="17" fillId="33" borderId="0" applyNumberFormat="0" applyBorder="0" applyAlignment="0" applyProtection="0"/>
    <xf numFmtId="0" fontId="21" fillId="34" borderId="1" applyNumberFormat="0" applyAlignment="0" applyProtection="0"/>
    <xf numFmtId="0" fontId="11" fillId="35" borderId="2" applyNumberFormat="0" applyAlignment="0" applyProtection="0"/>
    <xf numFmtId="0" fontId="22" fillId="0" borderId="3" applyNumberFormat="0" applyFill="0" applyAlignment="0" applyProtection="0"/>
    <xf numFmtId="0" fontId="12" fillId="0" borderId="4" applyNumberFormat="0" applyFill="0" applyAlignment="0" applyProtection="0"/>
    <xf numFmtId="0" fontId="23" fillId="36" borderId="5" applyNumberFormat="0" applyAlignment="0" applyProtection="0"/>
    <xf numFmtId="0" fontId="13" fillId="37" borderId="6" applyNumberFormat="0" applyAlignment="0" applyProtection="0"/>
    <xf numFmtId="0" fontId="20" fillId="38" borderId="0" applyNumberFormat="0" applyBorder="0" applyAlignment="0" applyProtection="0"/>
    <xf numFmtId="0" fontId="17" fillId="39" borderId="0" applyNumberFormat="0" applyBorder="0" applyAlignment="0" applyProtection="0"/>
    <xf numFmtId="0" fontId="20" fillId="40" borderId="0" applyNumberFormat="0" applyBorder="0" applyAlignment="0" applyProtection="0"/>
    <xf numFmtId="0" fontId="17" fillId="41" borderId="0" applyNumberFormat="0" applyBorder="0" applyAlignment="0" applyProtection="0"/>
    <xf numFmtId="0" fontId="20" fillId="42" borderId="0" applyNumberFormat="0" applyBorder="0" applyAlignment="0" applyProtection="0"/>
    <xf numFmtId="0" fontId="17" fillId="43" borderId="0" applyNumberFormat="0" applyBorder="0" applyAlignment="0" applyProtection="0"/>
    <xf numFmtId="0" fontId="20" fillId="44" borderId="0" applyNumberFormat="0" applyBorder="0" applyAlignment="0" applyProtection="0"/>
    <xf numFmtId="0" fontId="17" fillId="29" borderId="0" applyNumberFormat="0" applyBorder="0" applyAlignment="0" applyProtection="0"/>
    <xf numFmtId="0" fontId="20" fillId="45" borderId="0" applyNumberFormat="0" applyBorder="0" applyAlignment="0" applyProtection="0"/>
    <xf numFmtId="0" fontId="17" fillId="31" borderId="0" applyNumberFormat="0" applyBorder="0" applyAlignment="0" applyProtection="0"/>
    <xf numFmtId="0" fontId="20" fillId="46" borderId="0" applyNumberFormat="0" applyBorder="0" applyAlignment="0" applyProtection="0"/>
    <xf numFmtId="0" fontId="17" fillId="47" borderId="0" applyNumberFormat="0" applyBorder="0" applyAlignment="0" applyProtection="0"/>
    <xf numFmtId="0" fontId="1" fillId="0" borderId="0">
      <alignment/>
      <protection/>
    </xf>
    <xf numFmtId="0" fontId="24" fillId="48" borderId="1" applyNumberFormat="0" applyAlignment="0" applyProtection="0"/>
    <xf numFmtId="0" fontId="9" fillId="1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9" borderId="0" applyNumberFormat="0" applyBorder="0" applyAlignment="0" applyProtection="0"/>
    <xf numFmtId="0" fontId="8" fillId="50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0" fillId="51" borderId="7" applyNumberFormat="0" applyFont="0" applyAlignment="0" applyProtection="0"/>
    <xf numFmtId="0" fontId="19" fillId="52" borderId="8" applyNumberFormat="0" applyAlignment="0" applyProtection="0"/>
    <xf numFmtId="0" fontId="26" fillId="34" borderId="9" applyNumberFormat="0" applyAlignment="0" applyProtection="0"/>
    <xf numFmtId="0" fontId="10" fillId="35" borderId="10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" fillId="0" borderId="12" applyNumberFormat="0" applyFill="0" applyAlignment="0" applyProtection="0"/>
    <xf numFmtId="0" fontId="31" fillId="0" borderId="13" applyNumberFormat="0" applyFill="0" applyAlignment="0" applyProtection="0"/>
    <xf numFmtId="0" fontId="4" fillId="0" borderId="14" applyNumberFormat="0" applyFill="0" applyAlignment="0" applyProtection="0"/>
    <xf numFmtId="0" fontId="32" fillId="0" borderId="15" applyNumberFormat="0" applyFill="0" applyAlignment="0" applyProtection="0"/>
    <xf numFmtId="0" fontId="5" fillId="0" borderId="16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17" applyNumberFormat="0" applyFill="0" applyAlignment="0" applyProtection="0"/>
    <xf numFmtId="0" fontId="16" fillId="0" borderId="18" applyNumberFormat="0" applyFill="0" applyAlignment="0" applyProtection="0"/>
    <xf numFmtId="0" fontId="34" fillId="53" borderId="0" applyNumberFormat="0" applyBorder="0" applyAlignment="0" applyProtection="0"/>
    <xf numFmtId="0" fontId="7" fillId="5" borderId="0" applyNumberFormat="0" applyBorder="0" applyAlignment="0" applyProtection="0"/>
    <xf numFmtId="0" fontId="35" fillId="54" borderId="0" applyNumberFormat="0" applyBorder="0" applyAlignment="0" applyProtection="0"/>
    <xf numFmtId="0" fontId="6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3" fillId="55" borderId="19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9" xfId="0" applyBorder="1" applyAlignment="1">
      <alignment horizontal="center"/>
    </xf>
    <xf numFmtId="164" fontId="0" fillId="0" borderId="19" xfId="0" applyNumberFormat="1" applyFon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19" xfId="0" applyFill="1" applyBorder="1" applyAlignment="1">
      <alignment horizontal="center"/>
    </xf>
    <xf numFmtId="164" fontId="0" fillId="0" borderId="19" xfId="0" applyNumberFormat="1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9" xfId="0" applyBorder="1" applyAlignment="1">
      <alignment/>
    </xf>
    <xf numFmtId="164" fontId="0" fillId="0" borderId="19" xfId="0" applyNumberFormat="1" applyBorder="1" applyAlignment="1">
      <alignment horizontal="center"/>
    </xf>
  </cellXfs>
  <cellStyles count="91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Colore 1" xfId="57"/>
    <cellStyle name="Colore 1 2" xfId="58"/>
    <cellStyle name="Colore 2" xfId="59"/>
    <cellStyle name="Colore 2 2" xfId="60"/>
    <cellStyle name="Colore 3" xfId="61"/>
    <cellStyle name="Colore 3 2" xfId="62"/>
    <cellStyle name="Colore 4" xfId="63"/>
    <cellStyle name="Colore 4 2" xfId="64"/>
    <cellStyle name="Colore 5" xfId="65"/>
    <cellStyle name="Colore 5 2" xfId="66"/>
    <cellStyle name="Colore 6" xfId="67"/>
    <cellStyle name="Colore 6 2" xfId="68"/>
    <cellStyle name="Excel Built-in Normal" xfId="69"/>
    <cellStyle name="Input" xfId="70"/>
    <cellStyle name="Input 2" xfId="71"/>
    <cellStyle name="Comma" xfId="72"/>
    <cellStyle name="Comma [0]" xfId="73"/>
    <cellStyle name="Neutrale" xfId="74"/>
    <cellStyle name="Neutrale 2" xfId="75"/>
    <cellStyle name="Normale 2" xfId="76"/>
    <cellStyle name="Normale 3" xfId="77"/>
    <cellStyle name="Nota" xfId="78"/>
    <cellStyle name="Nota 2" xfId="79"/>
    <cellStyle name="Output" xfId="80"/>
    <cellStyle name="Output 2" xfId="81"/>
    <cellStyle name="Percent" xfId="82"/>
    <cellStyle name="Testo avviso" xfId="83"/>
    <cellStyle name="Testo avviso 2" xfId="84"/>
    <cellStyle name="Testo descrittivo" xfId="85"/>
    <cellStyle name="Testo descrittivo 2" xfId="86"/>
    <cellStyle name="Titolo" xfId="87"/>
    <cellStyle name="Titolo 1" xfId="88"/>
    <cellStyle name="Titolo 1 2" xfId="89"/>
    <cellStyle name="Titolo 2" xfId="90"/>
    <cellStyle name="Titolo 2 2" xfId="91"/>
    <cellStyle name="Titolo 3" xfId="92"/>
    <cellStyle name="Titolo 3 2" xfId="93"/>
    <cellStyle name="Titolo 4" xfId="94"/>
    <cellStyle name="Titolo 4 2" xfId="95"/>
    <cellStyle name="Titolo 5" xfId="96"/>
    <cellStyle name="Totale" xfId="97"/>
    <cellStyle name="Totale 2" xfId="98"/>
    <cellStyle name="Valore non valido" xfId="99"/>
    <cellStyle name="Valore non valido 2" xfId="100"/>
    <cellStyle name="Valore valido" xfId="101"/>
    <cellStyle name="Valore valido 2" xfId="102"/>
    <cellStyle name="Currency" xfId="103"/>
    <cellStyle name="Currency [0]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tletica\Risultati\Risultati%202013\01%20Criterium%20podistico%20toscan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^ Tappa"/>
      <sheetName val="2^ Tappa"/>
      <sheetName val="3^ Tappa"/>
      <sheetName val="4^ Tappa"/>
      <sheetName val="6^ Tappa"/>
      <sheetName val="9^ Tappa"/>
      <sheetName val="10^ Tappa"/>
      <sheetName val="11^ Tappa"/>
      <sheetName val="12^ Tappa"/>
      <sheetName val="13^ Tappa"/>
      <sheetName val="14^ Tappa"/>
      <sheetName val="15^ Tappa"/>
      <sheetName val="16^ Tappa"/>
      <sheetName val="Classific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tabSelected="1" zoomScalePageLayoutView="0" workbookViewId="0" topLeftCell="A1">
      <selection activeCell="C20" sqref="C20"/>
    </sheetView>
  </sheetViews>
  <sheetFormatPr defaultColWidth="9.140625" defaultRowHeight="15"/>
  <cols>
    <col min="1" max="1" width="6.7109375" style="4" customWidth="1"/>
    <col min="2" max="2" width="6.57421875" style="4" customWidth="1"/>
    <col min="3" max="3" width="25.7109375" style="0" customWidth="1"/>
    <col min="4" max="4" width="5.7109375" style="0" customWidth="1"/>
    <col min="5" max="5" width="15.7109375" style="4" customWidth="1"/>
    <col min="6" max="6" width="30.7109375" style="0" customWidth="1"/>
    <col min="7" max="8" width="10.7109375" style="0" customWidth="1"/>
    <col min="10" max="10" width="16.8515625" style="0" customWidth="1"/>
  </cols>
  <sheetData>
    <row r="1" spans="1:8" ht="18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8" customHeight="1">
      <c r="A2" s="2" t="s">
        <v>1</v>
      </c>
      <c r="B2" s="2"/>
      <c r="C2" s="2"/>
      <c r="D2" s="2"/>
      <c r="E2" s="2"/>
      <c r="F2" s="2"/>
      <c r="G2" s="2"/>
      <c r="H2" s="2"/>
    </row>
    <row r="3" ht="18" customHeight="1">
      <c r="A3" s="3" t="s">
        <v>2</v>
      </c>
    </row>
    <row r="4" spans="1:8" ht="1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</row>
    <row r="5" spans="1:8" ht="15">
      <c r="A5" s="6">
        <v>1</v>
      </c>
      <c r="B5" s="6">
        <v>1</v>
      </c>
      <c r="C5" s="7" t="s">
        <v>11</v>
      </c>
      <c r="D5" s="6" t="s">
        <v>12</v>
      </c>
      <c r="E5" s="8" t="s">
        <v>13</v>
      </c>
      <c r="F5" s="6" t="s">
        <v>14</v>
      </c>
      <c r="G5" s="9">
        <v>0.016377314814814813</v>
      </c>
      <c r="H5" s="9">
        <f>G5/5.57</f>
        <v>0.0029402719595717796</v>
      </c>
    </row>
    <row r="6" spans="1:8" ht="15">
      <c r="A6" s="6">
        <f>A5+1</f>
        <v>2</v>
      </c>
      <c r="B6" s="6">
        <v>2</v>
      </c>
      <c r="C6" s="7" t="s">
        <v>15</v>
      </c>
      <c r="D6" s="6" t="s">
        <v>12</v>
      </c>
      <c r="E6" s="8" t="s">
        <v>13</v>
      </c>
      <c r="F6" s="8" t="s">
        <v>16</v>
      </c>
      <c r="G6" s="9">
        <v>0.01721064814814815</v>
      </c>
      <c r="H6" s="9">
        <f aca="true" t="shared" si="0" ref="H6:H69">G6/5.57</f>
        <v>0.0030898829709422168</v>
      </c>
    </row>
    <row r="7" spans="1:8" ht="15">
      <c r="A7" s="6">
        <f aca="true" t="shared" si="1" ref="A7:A70">A6+1</f>
        <v>3</v>
      </c>
      <c r="B7" s="6">
        <v>1</v>
      </c>
      <c r="C7" s="7" t="s">
        <v>17</v>
      </c>
      <c r="D7" s="6" t="s">
        <v>12</v>
      </c>
      <c r="E7" s="8" t="s">
        <v>18</v>
      </c>
      <c r="F7" s="6" t="s">
        <v>14</v>
      </c>
      <c r="G7" s="9">
        <v>0.01733796296296296</v>
      </c>
      <c r="H7" s="9">
        <f t="shared" si="0"/>
        <v>0.0031127402087904777</v>
      </c>
    </row>
    <row r="8" spans="1:8" ht="15">
      <c r="A8" s="6">
        <f t="shared" si="1"/>
        <v>4</v>
      </c>
      <c r="B8" s="6">
        <v>2</v>
      </c>
      <c r="C8" s="7" t="s">
        <v>19</v>
      </c>
      <c r="D8" s="6" t="s">
        <v>12</v>
      </c>
      <c r="E8" s="8" t="s">
        <v>18</v>
      </c>
      <c r="F8" s="8" t="s">
        <v>20</v>
      </c>
      <c r="G8" s="9">
        <v>0.017569444444444447</v>
      </c>
      <c r="H8" s="9">
        <f t="shared" si="0"/>
        <v>0.003154298823060044</v>
      </c>
    </row>
    <row r="9" spans="1:8" ht="15">
      <c r="A9" s="10">
        <f t="shared" si="1"/>
        <v>5</v>
      </c>
      <c r="B9" s="10">
        <v>3</v>
      </c>
      <c r="C9" s="11" t="s">
        <v>21</v>
      </c>
      <c r="D9" s="10" t="s">
        <v>12</v>
      </c>
      <c r="E9" s="8" t="s">
        <v>18</v>
      </c>
      <c r="F9" s="12" t="s">
        <v>22</v>
      </c>
      <c r="G9" s="13">
        <v>0.017800925925925925</v>
      </c>
      <c r="H9" s="9">
        <f t="shared" si="0"/>
        <v>0.0031958574373296095</v>
      </c>
    </row>
    <row r="10" spans="1:8" ht="15">
      <c r="A10" s="10">
        <f t="shared" si="1"/>
        <v>6</v>
      </c>
      <c r="B10" s="10">
        <v>4</v>
      </c>
      <c r="C10" s="11" t="s">
        <v>23</v>
      </c>
      <c r="D10" s="10" t="s">
        <v>12</v>
      </c>
      <c r="E10" s="8" t="s">
        <v>18</v>
      </c>
      <c r="F10" s="8" t="s">
        <v>16</v>
      </c>
      <c r="G10" s="13">
        <v>0.018425925925925925</v>
      </c>
      <c r="H10" s="9">
        <f t="shared" si="0"/>
        <v>0.003308065695857437</v>
      </c>
    </row>
    <row r="11" spans="1:8" ht="15">
      <c r="A11" s="10">
        <f t="shared" si="1"/>
        <v>7</v>
      </c>
      <c r="B11" s="10">
        <v>3</v>
      </c>
      <c r="C11" s="11" t="s">
        <v>24</v>
      </c>
      <c r="D11" s="10" t="s">
        <v>12</v>
      </c>
      <c r="E11" s="8" t="s">
        <v>13</v>
      </c>
      <c r="F11" s="12" t="s">
        <v>25</v>
      </c>
      <c r="G11" s="13">
        <v>0.018622685185185183</v>
      </c>
      <c r="H11" s="9">
        <f t="shared" si="0"/>
        <v>0.0033433905179865676</v>
      </c>
    </row>
    <row r="12" spans="1:8" ht="15">
      <c r="A12" s="10">
        <f t="shared" si="1"/>
        <v>8</v>
      </c>
      <c r="B12" s="10">
        <v>5</v>
      </c>
      <c r="C12" s="14" t="s">
        <v>26</v>
      </c>
      <c r="D12" s="10" t="s">
        <v>12</v>
      </c>
      <c r="E12" s="8" t="s">
        <v>18</v>
      </c>
      <c r="F12" s="10" t="s">
        <v>27</v>
      </c>
      <c r="G12" s="13">
        <v>0.018726851851851852</v>
      </c>
      <c r="H12" s="9">
        <f t="shared" si="0"/>
        <v>0.0033620918944078726</v>
      </c>
    </row>
    <row r="13" spans="1:8" ht="15">
      <c r="A13" s="10">
        <f t="shared" si="1"/>
        <v>9</v>
      </c>
      <c r="B13" s="10">
        <v>4</v>
      </c>
      <c r="C13" s="11" t="s">
        <v>28</v>
      </c>
      <c r="D13" s="10" t="s">
        <v>12</v>
      </c>
      <c r="E13" s="8" t="s">
        <v>13</v>
      </c>
      <c r="F13" s="10" t="s">
        <v>14</v>
      </c>
      <c r="G13" s="13">
        <v>0.01884259259259259</v>
      </c>
      <c r="H13" s="9">
        <f t="shared" si="0"/>
        <v>0.0033828712015426554</v>
      </c>
    </row>
    <row r="14" spans="1:8" ht="15">
      <c r="A14" s="6">
        <f t="shared" si="1"/>
        <v>10</v>
      </c>
      <c r="B14" s="6">
        <v>6</v>
      </c>
      <c r="C14" s="7" t="s">
        <v>29</v>
      </c>
      <c r="D14" s="6" t="s">
        <v>12</v>
      </c>
      <c r="E14" s="8" t="s">
        <v>18</v>
      </c>
      <c r="F14" s="8" t="s">
        <v>16</v>
      </c>
      <c r="G14" s="9">
        <v>0.018900462962962963</v>
      </c>
      <c r="H14" s="9">
        <f t="shared" si="0"/>
        <v>0.003393260855110047</v>
      </c>
    </row>
    <row r="15" spans="1:8" ht="15">
      <c r="A15" s="6">
        <f t="shared" si="1"/>
        <v>11</v>
      </c>
      <c r="B15" s="6">
        <v>1</v>
      </c>
      <c r="C15" s="7" t="s">
        <v>30</v>
      </c>
      <c r="D15" s="6" t="s">
        <v>12</v>
      </c>
      <c r="E15" s="8" t="s">
        <v>31</v>
      </c>
      <c r="F15" s="8" t="s">
        <v>16</v>
      </c>
      <c r="G15" s="9">
        <v>0.019189814814814816</v>
      </c>
      <c r="H15" s="9">
        <f t="shared" si="0"/>
        <v>0.0034452091229470044</v>
      </c>
    </row>
    <row r="16" spans="1:8" ht="15">
      <c r="A16" s="6">
        <f t="shared" si="1"/>
        <v>12</v>
      </c>
      <c r="B16" s="6">
        <v>7</v>
      </c>
      <c r="C16" s="7" t="s">
        <v>32</v>
      </c>
      <c r="D16" s="6" t="s">
        <v>12</v>
      </c>
      <c r="E16" s="8" t="s">
        <v>18</v>
      </c>
      <c r="F16" s="8" t="s">
        <v>33</v>
      </c>
      <c r="G16" s="9">
        <v>0.019224537037037037</v>
      </c>
      <c r="H16" s="9">
        <f t="shared" si="0"/>
        <v>0.003451442915087439</v>
      </c>
    </row>
    <row r="17" spans="1:8" ht="15">
      <c r="A17" s="6">
        <f t="shared" si="1"/>
        <v>13</v>
      </c>
      <c r="B17" s="6">
        <v>8</v>
      </c>
      <c r="C17" s="15" t="s">
        <v>34</v>
      </c>
      <c r="D17" s="6" t="s">
        <v>12</v>
      </c>
      <c r="E17" s="8" t="s">
        <v>18</v>
      </c>
      <c r="F17" s="8" t="s">
        <v>16</v>
      </c>
      <c r="G17" s="9">
        <v>0.01954861111111111</v>
      </c>
      <c r="H17" s="9">
        <f t="shared" si="0"/>
        <v>0.003509624975064831</v>
      </c>
    </row>
    <row r="18" spans="1:8" ht="15">
      <c r="A18" s="8">
        <f t="shared" si="1"/>
        <v>14</v>
      </c>
      <c r="B18" s="8">
        <v>2</v>
      </c>
      <c r="C18" s="15" t="s">
        <v>35</v>
      </c>
      <c r="D18" s="8" t="s">
        <v>12</v>
      </c>
      <c r="E18" s="8" t="s">
        <v>31</v>
      </c>
      <c r="F18" s="8" t="s">
        <v>36</v>
      </c>
      <c r="G18" s="16">
        <v>0.019780092592592592</v>
      </c>
      <c r="H18" s="9">
        <f t="shared" si="0"/>
        <v>0.003551183589334397</v>
      </c>
    </row>
    <row r="19" spans="1:8" ht="15">
      <c r="A19" s="8">
        <f t="shared" si="1"/>
        <v>15</v>
      </c>
      <c r="B19" s="8">
        <v>9</v>
      </c>
      <c r="C19" s="15" t="s">
        <v>37</v>
      </c>
      <c r="D19" s="8" t="s">
        <v>12</v>
      </c>
      <c r="E19" s="8" t="s">
        <v>18</v>
      </c>
      <c r="F19" s="8" t="s">
        <v>16</v>
      </c>
      <c r="G19" s="16">
        <v>0.019976851851851853</v>
      </c>
      <c r="H19" s="9">
        <f t="shared" si="0"/>
        <v>0.003586508411463528</v>
      </c>
    </row>
    <row r="20" spans="1:8" ht="15">
      <c r="A20" s="8">
        <f t="shared" si="1"/>
        <v>16</v>
      </c>
      <c r="B20" s="8">
        <v>3</v>
      </c>
      <c r="C20" s="15" t="s">
        <v>38</v>
      </c>
      <c r="D20" s="8" t="s">
        <v>12</v>
      </c>
      <c r="E20" s="8" t="s">
        <v>31</v>
      </c>
      <c r="F20" s="8" t="s">
        <v>16</v>
      </c>
      <c r="G20" s="16">
        <v>0.020011574074074074</v>
      </c>
      <c r="H20" s="9">
        <f t="shared" si="0"/>
        <v>0.003592742203603963</v>
      </c>
    </row>
    <row r="21" spans="1:8" ht="15">
      <c r="A21" s="8">
        <f t="shared" si="1"/>
        <v>17</v>
      </c>
      <c r="B21" s="8">
        <v>5</v>
      </c>
      <c r="C21" s="15" t="s">
        <v>39</v>
      </c>
      <c r="D21" s="8" t="s">
        <v>12</v>
      </c>
      <c r="E21" s="8" t="s">
        <v>13</v>
      </c>
      <c r="F21" s="12" t="s">
        <v>22</v>
      </c>
      <c r="G21" s="16">
        <v>0.02028935185185185</v>
      </c>
      <c r="H21" s="9">
        <f t="shared" si="0"/>
        <v>0.0036426125407274415</v>
      </c>
    </row>
    <row r="22" spans="1:8" ht="15">
      <c r="A22" s="8">
        <f t="shared" si="1"/>
        <v>18</v>
      </c>
      <c r="B22" s="8">
        <v>6</v>
      </c>
      <c r="C22" s="15" t="s">
        <v>40</v>
      </c>
      <c r="D22" s="8" t="s">
        <v>12</v>
      </c>
      <c r="E22" s="8" t="s">
        <v>13</v>
      </c>
      <c r="F22" s="8" t="s">
        <v>27</v>
      </c>
      <c r="G22" s="16">
        <v>0.02034722222222222</v>
      </c>
      <c r="H22" s="9">
        <f t="shared" si="0"/>
        <v>0.003653002194294833</v>
      </c>
    </row>
    <row r="23" spans="1:8" ht="15">
      <c r="A23" s="8">
        <f t="shared" si="1"/>
        <v>19</v>
      </c>
      <c r="B23" s="8">
        <v>10</v>
      </c>
      <c r="C23" s="15" t="s">
        <v>41</v>
      </c>
      <c r="D23" s="8" t="s">
        <v>12</v>
      </c>
      <c r="E23" s="8" t="s">
        <v>18</v>
      </c>
      <c r="F23" s="8" t="s">
        <v>42</v>
      </c>
      <c r="G23" s="16">
        <v>0.020474537037037038</v>
      </c>
      <c r="H23" s="9">
        <f t="shared" si="0"/>
        <v>0.0036758594321430944</v>
      </c>
    </row>
    <row r="24" spans="1:8" ht="15">
      <c r="A24" s="8">
        <f t="shared" si="1"/>
        <v>20</v>
      </c>
      <c r="B24" s="8">
        <v>11</v>
      </c>
      <c r="C24" s="15" t="s">
        <v>43</v>
      </c>
      <c r="D24" s="8" t="s">
        <v>12</v>
      </c>
      <c r="E24" s="8" t="s">
        <v>18</v>
      </c>
      <c r="F24" s="8" t="s">
        <v>44</v>
      </c>
      <c r="G24" s="16">
        <v>0.020520833333333332</v>
      </c>
      <c r="H24" s="9">
        <f t="shared" si="0"/>
        <v>0.0036841711549970074</v>
      </c>
    </row>
    <row r="25" spans="1:8" ht="15">
      <c r="A25" s="8">
        <f t="shared" si="1"/>
        <v>21</v>
      </c>
      <c r="B25" s="8">
        <v>12</v>
      </c>
      <c r="C25" s="15" t="s">
        <v>45</v>
      </c>
      <c r="D25" s="8" t="s">
        <v>12</v>
      </c>
      <c r="E25" s="8" t="s">
        <v>18</v>
      </c>
      <c r="F25" s="8" t="s">
        <v>46</v>
      </c>
      <c r="G25" s="16">
        <v>0.020520833333333332</v>
      </c>
      <c r="H25" s="9">
        <f t="shared" si="0"/>
        <v>0.0036841711549970074</v>
      </c>
    </row>
    <row r="26" spans="1:8" ht="15">
      <c r="A26" s="8">
        <f t="shared" si="1"/>
        <v>22</v>
      </c>
      <c r="B26" s="8">
        <v>1</v>
      </c>
      <c r="C26" s="15" t="s">
        <v>47</v>
      </c>
      <c r="D26" s="8" t="s">
        <v>48</v>
      </c>
      <c r="E26" s="8" t="s">
        <v>49</v>
      </c>
      <c r="F26" s="8" t="s">
        <v>27</v>
      </c>
      <c r="G26" s="16">
        <v>0.020555555555555556</v>
      </c>
      <c r="H26" s="9">
        <f t="shared" si="0"/>
        <v>0.0036904049471374427</v>
      </c>
    </row>
    <row r="27" spans="1:8" ht="15">
      <c r="A27" s="8">
        <f t="shared" si="1"/>
        <v>23</v>
      </c>
      <c r="B27" s="8">
        <v>13</v>
      </c>
      <c r="C27" s="15" t="s">
        <v>50</v>
      </c>
      <c r="D27" s="8" t="s">
        <v>12</v>
      </c>
      <c r="E27" s="8" t="s">
        <v>18</v>
      </c>
      <c r="F27" s="8" t="s">
        <v>16</v>
      </c>
      <c r="G27" s="16">
        <v>0.020625</v>
      </c>
      <c r="H27" s="9">
        <f t="shared" si="0"/>
        <v>0.0037028725314183124</v>
      </c>
    </row>
    <row r="28" spans="1:8" ht="15">
      <c r="A28" s="8">
        <f t="shared" si="1"/>
        <v>24</v>
      </c>
      <c r="B28" s="8">
        <v>7</v>
      </c>
      <c r="C28" s="15" t="s">
        <v>51</v>
      </c>
      <c r="D28" s="8" t="s">
        <v>12</v>
      </c>
      <c r="E28" s="8" t="s">
        <v>13</v>
      </c>
      <c r="F28" s="8" t="s">
        <v>16</v>
      </c>
      <c r="G28" s="16">
        <v>0.020682870370370372</v>
      </c>
      <c r="H28" s="9">
        <f t="shared" si="0"/>
        <v>0.003713262184985704</v>
      </c>
    </row>
    <row r="29" spans="1:8" ht="15">
      <c r="A29" s="8">
        <f t="shared" si="1"/>
        <v>25</v>
      </c>
      <c r="B29" s="8">
        <v>1</v>
      </c>
      <c r="C29" s="15" t="s">
        <v>52</v>
      </c>
      <c r="D29" s="8" t="s">
        <v>48</v>
      </c>
      <c r="E29" s="8" t="s">
        <v>53</v>
      </c>
      <c r="F29" s="8" t="s">
        <v>16</v>
      </c>
      <c r="G29" s="16">
        <v>0.020752314814814814</v>
      </c>
      <c r="H29" s="9">
        <f t="shared" si="0"/>
        <v>0.0037257297692665733</v>
      </c>
    </row>
    <row r="30" spans="1:8" ht="15">
      <c r="A30" s="8">
        <f t="shared" si="1"/>
        <v>26</v>
      </c>
      <c r="B30" s="8">
        <v>4</v>
      </c>
      <c r="C30" s="15" t="s">
        <v>54</v>
      </c>
      <c r="D30" s="8" t="s">
        <v>12</v>
      </c>
      <c r="E30" s="8" t="s">
        <v>31</v>
      </c>
      <c r="F30" s="8" t="s">
        <v>55</v>
      </c>
      <c r="G30" s="16">
        <v>0.020868055555555556</v>
      </c>
      <c r="H30" s="9">
        <f t="shared" si="0"/>
        <v>0.0037465090764013565</v>
      </c>
    </row>
    <row r="31" spans="1:8" ht="15">
      <c r="A31" s="8">
        <f t="shared" si="1"/>
        <v>27</v>
      </c>
      <c r="B31" s="8">
        <v>14</v>
      </c>
      <c r="C31" s="15" t="s">
        <v>56</v>
      </c>
      <c r="D31" s="8" t="s">
        <v>12</v>
      </c>
      <c r="E31" s="8" t="s">
        <v>18</v>
      </c>
      <c r="F31" s="8" t="s">
        <v>16</v>
      </c>
      <c r="G31" s="16">
        <v>0.020972222222222222</v>
      </c>
      <c r="H31" s="9">
        <f t="shared" si="0"/>
        <v>0.003765210452822661</v>
      </c>
    </row>
    <row r="32" spans="1:8" ht="15">
      <c r="A32" s="8">
        <f t="shared" si="1"/>
        <v>28</v>
      </c>
      <c r="B32" s="8">
        <v>5</v>
      </c>
      <c r="C32" s="15" t="s">
        <v>57</v>
      </c>
      <c r="D32" s="8" t="s">
        <v>12</v>
      </c>
      <c r="E32" s="8" t="s">
        <v>31</v>
      </c>
      <c r="F32" s="12" t="s">
        <v>58</v>
      </c>
      <c r="G32" s="16">
        <v>0.020983796296296296</v>
      </c>
      <c r="H32" s="9">
        <f t="shared" si="0"/>
        <v>0.003767288383536139</v>
      </c>
    </row>
    <row r="33" spans="1:8" ht="15">
      <c r="A33" s="8">
        <f t="shared" si="1"/>
        <v>29</v>
      </c>
      <c r="B33" s="8">
        <v>8</v>
      </c>
      <c r="C33" s="15" t="s">
        <v>59</v>
      </c>
      <c r="D33" s="8" t="s">
        <v>12</v>
      </c>
      <c r="E33" s="8" t="s">
        <v>13</v>
      </c>
      <c r="F33" s="8" t="s">
        <v>60</v>
      </c>
      <c r="G33" s="16">
        <v>0.02111111111111111</v>
      </c>
      <c r="H33" s="9">
        <f t="shared" si="0"/>
        <v>0.0037901456213844</v>
      </c>
    </row>
    <row r="34" spans="1:8" ht="15">
      <c r="A34" s="8">
        <f t="shared" si="1"/>
        <v>30</v>
      </c>
      <c r="B34" s="8">
        <v>15</v>
      </c>
      <c r="C34" s="15" t="s">
        <v>61</v>
      </c>
      <c r="D34" s="8" t="s">
        <v>12</v>
      </c>
      <c r="E34" s="8" t="s">
        <v>18</v>
      </c>
      <c r="F34" s="8" t="s">
        <v>16</v>
      </c>
      <c r="G34" s="16">
        <v>0.021157407407407406</v>
      </c>
      <c r="H34" s="9">
        <f t="shared" si="0"/>
        <v>0.003798457344238313</v>
      </c>
    </row>
    <row r="35" spans="1:8" ht="15">
      <c r="A35" s="8">
        <f t="shared" si="1"/>
        <v>31</v>
      </c>
      <c r="B35" s="8">
        <v>9</v>
      </c>
      <c r="C35" s="15" t="s">
        <v>62</v>
      </c>
      <c r="D35" s="8" t="s">
        <v>12</v>
      </c>
      <c r="E35" s="8" t="s">
        <v>13</v>
      </c>
      <c r="F35" s="12" t="s">
        <v>63</v>
      </c>
      <c r="G35" s="16">
        <v>0.021180555555555553</v>
      </c>
      <c r="H35" s="9">
        <f t="shared" si="0"/>
        <v>0.00380261320566527</v>
      </c>
    </row>
    <row r="36" spans="1:8" ht="15">
      <c r="A36" s="8">
        <f t="shared" si="1"/>
        <v>32</v>
      </c>
      <c r="B36" s="8">
        <v>16</v>
      </c>
      <c r="C36" s="15" t="s">
        <v>64</v>
      </c>
      <c r="D36" s="8" t="s">
        <v>12</v>
      </c>
      <c r="E36" s="8" t="s">
        <v>18</v>
      </c>
      <c r="F36" s="8" t="s">
        <v>46</v>
      </c>
      <c r="G36" s="16">
        <v>0.021215277777777777</v>
      </c>
      <c r="H36" s="9">
        <f t="shared" si="0"/>
        <v>0.003808846997805705</v>
      </c>
    </row>
    <row r="37" spans="1:8" ht="15">
      <c r="A37" s="8">
        <f t="shared" si="1"/>
        <v>33</v>
      </c>
      <c r="B37" s="8">
        <v>10</v>
      </c>
      <c r="C37" s="15" t="s">
        <v>65</v>
      </c>
      <c r="D37" s="8" t="s">
        <v>12</v>
      </c>
      <c r="E37" s="8" t="s">
        <v>13</v>
      </c>
      <c r="F37" s="8" t="s">
        <v>42</v>
      </c>
      <c r="G37" s="16">
        <v>0.02148148148148148</v>
      </c>
      <c r="H37" s="9">
        <f t="shared" si="0"/>
        <v>0.0038566394042157054</v>
      </c>
    </row>
    <row r="38" spans="1:8" ht="15">
      <c r="A38" s="6">
        <f t="shared" si="1"/>
        <v>34</v>
      </c>
      <c r="B38" s="6">
        <v>6</v>
      </c>
      <c r="C38" s="7" t="s">
        <v>66</v>
      </c>
      <c r="D38" s="6" t="s">
        <v>12</v>
      </c>
      <c r="E38" s="8" t="s">
        <v>31</v>
      </c>
      <c r="F38" s="12" t="s">
        <v>22</v>
      </c>
      <c r="G38" s="9">
        <v>0.02153935185185185</v>
      </c>
      <c r="H38" s="9">
        <f t="shared" si="0"/>
        <v>0.003867029057783097</v>
      </c>
    </row>
    <row r="39" spans="1:8" ht="15">
      <c r="A39" s="6">
        <f t="shared" si="1"/>
        <v>35</v>
      </c>
      <c r="B39" s="6">
        <v>17</v>
      </c>
      <c r="C39" s="15" t="s">
        <v>67</v>
      </c>
      <c r="D39" s="6" t="s">
        <v>12</v>
      </c>
      <c r="E39" s="8" t="s">
        <v>18</v>
      </c>
      <c r="F39" s="6" t="s">
        <v>46</v>
      </c>
      <c r="G39" s="9">
        <v>0.021689814814814815</v>
      </c>
      <c r="H39" s="9">
        <f t="shared" si="0"/>
        <v>0.0038940421570583146</v>
      </c>
    </row>
    <row r="40" spans="1:8" ht="15">
      <c r="A40" s="6">
        <f t="shared" si="1"/>
        <v>36</v>
      </c>
      <c r="B40" s="6">
        <v>7</v>
      </c>
      <c r="C40" s="7" t="s">
        <v>68</v>
      </c>
      <c r="D40" s="6" t="s">
        <v>12</v>
      </c>
      <c r="E40" s="8" t="s">
        <v>31</v>
      </c>
      <c r="F40" s="8" t="s">
        <v>69</v>
      </c>
      <c r="G40" s="9">
        <v>0.021770833333333336</v>
      </c>
      <c r="H40" s="9">
        <f t="shared" si="0"/>
        <v>0.003908587672052663</v>
      </c>
    </row>
    <row r="41" spans="1:8" ht="15">
      <c r="A41" s="6">
        <f t="shared" si="1"/>
        <v>37</v>
      </c>
      <c r="B41" s="6">
        <v>11</v>
      </c>
      <c r="C41" s="7" t="s">
        <v>70</v>
      </c>
      <c r="D41" s="6" t="s">
        <v>12</v>
      </c>
      <c r="E41" s="8" t="s">
        <v>13</v>
      </c>
      <c r="F41" s="8" t="s">
        <v>33</v>
      </c>
      <c r="G41" s="9">
        <v>0.021840277777777778</v>
      </c>
      <c r="H41" s="9">
        <f t="shared" si="0"/>
        <v>0.003921055256333532</v>
      </c>
    </row>
    <row r="42" spans="1:8" ht="15">
      <c r="A42" s="6">
        <f t="shared" si="1"/>
        <v>38</v>
      </c>
      <c r="B42" s="6">
        <v>8</v>
      </c>
      <c r="C42" s="7" t="s">
        <v>71</v>
      </c>
      <c r="D42" s="6" t="s">
        <v>12</v>
      </c>
      <c r="E42" s="8" t="s">
        <v>31</v>
      </c>
      <c r="F42" s="6" t="s">
        <v>72</v>
      </c>
      <c r="G42" s="9">
        <v>0.021851851851851848</v>
      </c>
      <c r="H42" s="9">
        <f t="shared" si="0"/>
        <v>0.00392313318704701</v>
      </c>
    </row>
    <row r="43" spans="1:8" ht="15">
      <c r="A43" s="6">
        <f t="shared" si="1"/>
        <v>39</v>
      </c>
      <c r="B43" s="6">
        <v>18</v>
      </c>
      <c r="C43" s="7" t="s">
        <v>73</v>
      </c>
      <c r="D43" s="6" t="s">
        <v>12</v>
      </c>
      <c r="E43" s="8" t="s">
        <v>18</v>
      </c>
      <c r="F43" s="8" t="s">
        <v>74</v>
      </c>
      <c r="G43" s="9">
        <v>0.02189814814814815</v>
      </c>
      <c r="H43" s="9">
        <f t="shared" si="0"/>
        <v>0.003931444909900925</v>
      </c>
    </row>
    <row r="44" spans="1:8" ht="15">
      <c r="A44" s="6">
        <f t="shared" si="1"/>
        <v>40</v>
      </c>
      <c r="B44" s="6">
        <v>2</v>
      </c>
      <c r="C44" s="15" t="s">
        <v>75</v>
      </c>
      <c r="D44" s="6" t="s">
        <v>48</v>
      </c>
      <c r="E44" s="8" t="s">
        <v>53</v>
      </c>
      <c r="F44" s="8" t="s">
        <v>16</v>
      </c>
      <c r="G44" s="9">
        <v>0.0221875</v>
      </c>
      <c r="H44" s="9">
        <f t="shared" si="0"/>
        <v>0.003983393177737881</v>
      </c>
    </row>
    <row r="45" spans="1:8" ht="15">
      <c r="A45" s="6">
        <f t="shared" si="1"/>
        <v>41</v>
      </c>
      <c r="B45" s="6">
        <v>9</v>
      </c>
      <c r="C45" s="7" t="s">
        <v>76</v>
      </c>
      <c r="D45" s="6" t="s">
        <v>12</v>
      </c>
      <c r="E45" s="8" t="s">
        <v>31</v>
      </c>
      <c r="F45" s="8" t="s">
        <v>77</v>
      </c>
      <c r="G45" s="9">
        <v>0.022349537037037032</v>
      </c>
      <c r="H45" s="9">
        <f t="shared" si="0"/>
        <v>0.004012484207726577</v>
      </c>
    </row>
    <row r="46" spans="1:8" ht="15">
      <c r="A46" s="6">
        <f t="shared" si="1"/>
        <v>42</v>
      </c>
      <c r="B46" s="6">
        <v>12</v>
      </c>
      <c r="C46" s="7" t="s">
        <v>78</v>
      </c>
      <c r="D46" s="6" t="s">
        <v>12</v>
      </c>
      <c r="E46" s="8" t="s">
        <v>13</v>
      </c>
      <c r="F46" s="6" t="s">
        <v>72</v>
      </c>
      <c r="G46" s="9">
        <v>0.02244212962962963</v>
      </c>
      <c r="H46" s="9">
        <f t="shared" si="0"/>
        <v>0.004029107653434404</v>
      </c>
    </row>
    <row r="47" spans="1:8" ht="15">
      <c r="A47" s="6">
        <f t="shared" si="1"/>
        <v>43</v>
      </c>
      <c r="B47" s="6">
        <v>1</v>
      </c>
      <c r="C47" s="7" t="s">
        <v>79</v>
      </c>
      <c r="D47" s="6" t="s">
        <v>12</v>
      </c>
      <c r="E47" s="8" t="s">
        <v>80</v>
      </c>
      <c r="F47" s="6" t="s">
        <v>81</v>
      </c>
      <c r="G47" s="9">
        <v>0.022534722222222223</v>
      </c>
      <c r="H47" s="9">
        <f t="shared" si="0"/>
        <v>0.00404573109914223</v>
      </c>
    </row>
    <row r="48" spans="1:8" ht="15">
      <c r="A48" s="6">
        <f t="shared" si="1"/>
        <v>44</v>
      </c>
      <c r="B48" s="6">
        <v>19</v>
      </c>
      <c r="C48" s="7" t="s">
        <v>82</v>
      </c>
      <c r="D48" s="6" t="s">
        <v>12</v>
      </c>
      <c r="E48" s="8" t="s">
        <v>18</v>
      </c>
      <c r="F48" s="8" t="s">
        <v>16</v>
      </c>
      <c r="G48" s="9">
        <v>0.022569444444444444</v>
      </c>
      <c r="H48" s="9">
        <f t="shared" si="0"/>
        <v>0.004051964891282665</v>
      </c>
    </row>
    <row r="49" spans="1:8" ht="15">
      <c r="A49" s="6">
        <f t="shared" si="1"/>
        <v>45</v>
      </c>
      <c r="B49" s="6">
        <v>20</v>
      </c>
      <c r="C49" s="7" t="s">
        <v>83</v>
      </c>
      <c r="D49" s="6" t="s">
        <v>12</v>
      </c>
      <c r="E49" s="8" t="s">
        <v>18</v>
      </c>
      <c r="F49" s="8" t="s">
        <v>84</v>
      </c>
      <c r="G49" s="9">
        <v>0.02259259259259259</v>
      </c>
      <c r="H49" s="9">
        <f t="shared" si="0"/>
        <v>0.004056120752709621</v>
      </c>
    </row>
    <row r="50" spans="1:8" ht="15">
      <c r="A50" s="6">
        <f t="shared" si="1"/>
        <v>46</v>
      </c>
      <c r="B50" s="6">
        <v>2</v>
      </c>
      <c r="C50" s="7" t="s">
        <v>85</v>
      </c>
      <c r="D50" s="6" t="s">
        <v>12</v>
      </c>
      <c r="E50" s="8" t="s">
        <v>80</v>
      </c>
      <c r="F50" s="6" t="s">
        <v>33</v>
      </c>
      <c r="G50" s="9">
        <v>0.022824074074074076</v>
      </c>
      <c r="H50" s="9">
        <f t="shared" si="0"/>
        <v>0.004097679366979187</v>
      </c>
    </row>
    <row r="51" spans="1:8" ht="15">
      <c r="A51" s="6">
        <f t="shared" si="1"/>
        <v>47</v>
      </c>
      <c r="B51" s="6">
        <v>10</v>
      </c>
      <c r="C51" s="15" t="s">
        <v>86</v>
      </c>
      <c r="D51" s="6" t="s">
        <v>12</v>
      </c>
      <c r="E51" s="8" t="s">
        <v>31</v>
      </c>
      <c r="F51" s="6" t="s">
        <v>81</v>
      </c>
      <c r="G51" s="9">
        <v>0.022847222222222224</v>
      </c>
      <c r="H51" s="9">
        <f t="shared" si="0"/>
        <v>0.004101835228406144</v>
      </c>
    </row>
    <row r="52" spans="1:8" ht="15">
      <c r="A52" s="6">
        <f t="shared" si="1"/>
        <v>48</v>
      </c>
      <c r="B52" s="6">
        <v>11</v>
      </c>
      <c r="C52" s="7" t="s">
        <v>87</v>
      </c>
      <c r="D52" s="6" t="s">
        <v>12</v>
      </c>
      <c r="E52" s="8" t="s">
        <v>31</v>
      </c>
      <c r="F52" s="6" t="s">
        <v>14</v>
      </c>
      <c r="G52" s="9">
        <v>0.022858796296296294</v>
      </c>
      <c r="H52" s="9">
        <f t="shared" si="0"/>
        <v>0.004103913159119622</v>
      </c>
    </row>
    <row r="53" spans="1:8" ht="15">
      <c r="A53" s="6">
        <f t="shared" si="1"/>
        <v>49</v>
      </c>
      <c r="B53" s="6">
        <v>21</v>
      </c>
      <c r="C53" s="7" t="s">
        <v>88</v>
      </c>
      <c r="D53" s="6" t="s">
        <v>12</v>
      </c>
      <c r="E53" s="8" t="s">
        <v>18</v>
      </c>
      <c r="F53" s="12" t="s">
        <v>63</v>
      </c>
      <c r="G53" s="9">
        <v>0.022951388888888886</v>
      </c>
      <c r="H53" s="9">
        <f t="shared" si="0"/>
        <v>0.004120536604827448</v>
      </c>
    </row>
    <row r="54" spans="1:8" ht="15">
      <c r="A54" s="6">
        <f t="shared" si="1"/>
        <v>50</v>
      </c>
      <c r="B54" s="6">
        <v>22</v>
      </c>
      <c r="C54" s="7" t="s">
        <v>89</v>
      </c>
      <c r="D54" s="6" t="s">
        <v>12</v>
      </c>
      <c r="E54" s="8" t="s">
        <v>18</v>
      </c>
      <c r="F54" s="8" t="s">
        <v>90</v>
      </c>
      <c r="G54" s="9">
        <v>0.022997685185185187</v>
      </c>
      <c r="H54" s="9">
        <f t="shared" si="0"/>
        <v>0.004128848327681362</v>
      </c>
    </row>
    <row r="55" spans="1:8" ht="15">
      <c r="A55" s="6">
        <f t="shared" si="1"/>
        <v>51</v>
      </c>
      <c r="B55" s="6">
        <v>13</v>
      </c>
      <c r="C55" s="7" t="s">
        <v>91</v>
      </c>
      <c r="D55" s="6" t="s">
        <v>12</v>
      </c>
      <c r="E55" s="8" t="s">
        <v>13</v>
      </c>
      <c r="F55" s="6" t="s">
        <v>14</v>
      </c>
      <c r="G55" s="9">
        <v>0.023171296296296297</v>
      </c>
      <c r="H55" s="9">
        <f t="shared" si="0"/>
        <v>0.004160017288383536</v>
      </c>
    </row>
    <row r="56" spans="1:8" ht="15">
      <c r="A56" s="6">
        <f t="shared" si="1"/>
        <v>52</v>
      </c>
      <c r="B56" s="6">
        <v>3</v>
      </c>
      <c r="C56" s="7" t="s">
        <v>92</v>
      </c>
      <c r="D56" s="6" t="s">
        <v>12</v>
      </c>
      <c r="E56" s="8" t="s">
        <v>80</v>
      </c>
      <c r="F56" s="8" t="s">
        <v>84</v>
      </c>
      <c r="G56" s="9">
        <v>0.023344907407407408</v>
      </c>
      <c r="H56" s="9">
        <f t="shared" si="0"/>
        <v>0.004191186249085711</v>
      </c>
    </row>
    <row r="57" spans="1:8" ht="15">
      <c r="A57" s="6">
        <f t="shared" si="1"/>
        <v>53</v>
      </c>
      <c r="B57" s="6">
        <v>14</v>
      </c>
      <c r="C57" s="7" t="s">
        <v>93</v>
      </c>
      <c r="D57" s="6" t="s">
        <v>12</v>
      </c>
      <c r="E57" s="8" t="s">
        <v>13</v>
      </c>
      <c r="F57" s="8" t="s">
        <v>44</v>
      </c>
      <c r="G57" s="9">
        <v>0.02355324074074074</v>
      </c>
      <c r="H57" s="9">
        <f t="shared" si="0"/>
        <v>0.004228589001928319</v>
      </c>
    </row>
    <row r="58" spans="1:8" ht="15">
      <c r="A58" s="6">
        <f t="shared" si="1"/>
        <v>54</v>
      </c>
      <c r="B58" s="6">
        <v>4</v>
      </c>
      <c r="C58" s="7" t="s">
        <v>94</v>
      </c>
      <c r="D58" s="6" t="s">
        <v>12</v>
      </c>
      <c r="E58" s="8" t="s">
        <v>80</v>
      </c>
      <c r="F58" s="8" t="s">
        <v>16</v>
      </c>
      <c r="G58" s="9">
        <v>0.023634259259259258</v>
      </c>
      <c r="H58" s="9">
        <f t="shared" si="0"/>
        <v>0.004243134516922667</v>
      </c>
    </row>
    <row r="59" spans="1:8" ht="15">
      <c r="A59" s="6">
        <f t="shared" si="1"/>
        <v>55</v>
      </c>
      <c r="B59" s="6">
        <v>5</v>
      </c>
      <c r="C59" s="7" t="s">
        <v>95</v>
      </c>
      <c r="D59" s="6" t="s">
        <v>12</v>
      </c>
      <c r="E59" s="8" t="s">
        <v>80</v>
      </c>
      <c r="F59" s="8" t="s">
        <v>60</v>
      </c>
      <c r="G59" s="9">
        <v>0.023668981481481485</v>
      </c>
      <c r="H59" s="9">
        <f t="shared" si="0"/>
        <v>0.004249368309063103</v>
      </c>
    </row>
    <row r="60" spans="1:8" ht="15">
      <c r="A60" s="6">
        <f t="shared" si="1"/>
        <v>56</v>
      </c>
      <c r="B60" s="6">
        <v>2</v>
      </c>
      <c r="C60" s="7" t="s">
        <v>96</v>
      </c>
      <c r="D60" s="6" t="s">
        <v>48</v>
      </c>
      <c r="E60" s="8" t="s">
        <v>49</v>
      </c>
      <c r="F60" s="6" t="s">
        <v>14</v>
      </c>
      <c r="G60" s="9">
        <v>0.023796296296296298</v>
      </c>
      <c r="H60" s="9">
        <f t="shared" si="0"/>
        <v>0.004272225546911364</v>
      </c>
    </row>
    <row r="61" spans="1:8" ht="15">
      <c r="A61" s="6">
        <f t="shared" si="1"/>
        <v>57</v>
      </c>
      <c r="B61" s="6">
        <v>6</v>
      </c>
      <c r="C61" s="7" t="s">
        <v>97</v>
      </c>
      <c r="D61" s="6" t="s">
        <v>12</v>
      </c>
      <c r="E61" s="8" t="s">
        <v>80</v>
      </c>
      <c r="F61" s="6" t="s">
        <v>98</v>
      </c>
      <c r="G61" s="9">
        <v>0.02395833333333333</v>
      </c>
      <c r="H61" s="9">
        <f t="shared" si="0"/>
        <v>0.004301316576900059</v>
      </c>
    </row>
    <row r="62" spans="1:8" ht="15">
      <c r="A62" s="6">
        <f t="shared" si="1"/>
        <v>58</v>
      </c>
      <c r="B62" s="6">
        <v>23</v>
      </c>
      <c r="C62" s="7" t="s">
        <v>99</v>
      </c>
      <c r="D62" s="6" t="s">
        <v>12</v>
      </c>
      <c r="E62" s="8" t="s">
        <v>18</v>
      </c>
      <c r="F62" s="6" t="s">
        <v>72</v>
      </c>
      <c r="G62" s="9">
        <v>0.024039351851851853</v>
      </c>
      <c r="H62" s="9">
        <f t="shared" si="0"/>
        <v>0.004315862091894408</v>
      </c>
    </row>
    <row r="63" spans="1:8" ht="15">
      <c r="A63" s="6">
        <f t="shared" si="1"/>
        <v>59</v>
      </c>
      <c r="B63" s="6">
        <v>3</v>
      </c>
      <c r="C63" s="7" t="s">
        <v>100</v>
      </c>
      <c r="D63" s="6" t="s">
        <v>48</v>
      </c>
      <c r="E63" s="8" t="s">
        <v>53</v>
      </c>
      <c r="F63" s="6" t="s">
        <v>14</v>
      </c>
      <c r="G63" s="9">
        <v>0.024386574074074074</v>
      </c>
      <c r="H63" s="9">
        <f t="shared" si="0"/>
        <v>0.004378200013298757</v>
      </c>
    </row>
    <row r="64" spans="1:8" ht="15">
      <c r="A64" s="6">
        <f t="shared" si="1"/>
        <v>60</v>
      </c>
      <c r="B64" s="6">
        <v>15</v>
      </c>
      <c r="C64" s="7" t="s">
        <v>101</v>
      </c>
      <c r="D64" s="6" t="s">
        <v>12</v>
      </c>
      <c r="E64" s="8" t="s">
        <v>13</v>
      </c>
      <c r="F64" s="8" t="s">
        <v>44</v>
      </c>
      <c r="G64" s="9">
        <v>0.024386574074074074</v>
      </c>
      <c r="H64" s="9">
        <f t="shared" si="0"/>
        <v>0.004378200013298757</v>
      </c>
    </row>
    <row r="65" spans="1:8" ht="15">
      <c r="A65" s="6">
        <f t="shared" si="1"/>
        <v>61</v>
      </c>
      <c r="B65" s="6">
        <v>24</v>
      </c>
      <c r="C65" s="7" t="s">
        <v>102</v>
      </c>
      <c r="D65" s="6" t="s">
        <v>12</v>
      </c>
      <c r="E65" s="8" t="s">
        <v>18</v>
      </c>
      <c r="F65" s="8" t="s">
        <v>103</v>
      </c>
      <c r="G65" s="9">
        <v>0.024444444444444446</v>
      </c>
      <c r="H65" s="9">
        <f t="shared" si="0"/>
        <v>0.004388589666866148</v>
      </c>
    </row>
    <row r="66" spans="1:8" ht="15">
      <c r="A66" s="6">
        <f t="shared" si="1"/>
        <v>62</v>
      </c>
      <c r="B66" s="6">
        <v>3</v>
      </c>
      <c r="C66" s="7" t="s">
        <v>104</v>
      </c>
      <c r="D66" s="6" t="s">
        <v>48</v>
      </c>
      <c r="E66" s="8" t="s">
        <v>49</v>
      </c>
      <c r="F66" s="8" t="s">
        <v>69</v>
      </c>
      <c r="G66" s="9">
        <v>0.02449074074074074</v>
      </c>
      <c r="H66" s="9">
        <f t="shared" si="0"/>
        <v>0.004396901389720061</v>
      </c>
    </row>
    <row r="67" spans="1:8" ht="15">
      <c r="A67" s="8">
        <f t="shared" si="1"/>
        <v>63</v>
      </c>
      <c r="B67" s="8">
        <v>25</v>
      </c>
      <c r="C67" s="15" t="s">
        <v>105</v>
      </c>
      <c r="D67" s="8" t="s">
        <v>12</v>
      </c>
      <c r="E67" s="8" t="s">
        <v>18</v>
      </c>
      <c r="F67" s="8" t="s">
        <v>42</v>
      </c>
      <c r="G67" s="16">
        <v>0.024502314814814814</v>
      </c>
      <c r="H67" s="9">
        <f t="shared" si="0"/>
        <v>0.004398979320433539</v>
      </c>
    </row>
    <row r="68" spans="1:8" ht="15">
      <c r="A68" s="8">
        <f t="shared" si="1"/>
        <v>64</v>
      </c>
      <c r="B68" s="8">
        <v>26</v>
      </c>
      <c r="C68" s="15" t="s">
        <v>106</v>
      </c>
      <c r="D68" s="8" t="s">
        <v>12</v>
      </c>
      <c r="E68" s="8" t="s">
        <v>18</v>
      </c>
      <c r="F68" s="8" t="s">
        <v>42</v>
      </c>
      <c r="G68" s="16">
        <v>0.024652777777777777</v>
      </c>
      <c r="H68" s="9">
        <f t="shared" si="0"/>
        <v>0.004425992419708757</v>
      </c>
    </row>
    <row r="69" spans="1:8" ht="15">
      <c r="A69" s="8">
        <f t="shared" si="1"/>
        <v>65</v>
      </c>
      <c r="B69" s="8">
        <v>27</v>
      </c>
      <c r="C69" s="15" t="s">
        <v>107</v>
      </c>
      <c r="D69" s="8" t="s">
        <v>12</v>
      </c>
      <c r="E69" s="8" t="s">
        <v>18</v>
      </c>
      <c r="F69" s="8" t="s">
        <v>60</v>
      </c>
      <c r="G69" s="16">
        <v>0.024687499999999998</v>
      </c>
      <c r="H69" s="9">
        <f t="shared" si="0"/>
        <v>0.004432226211849192</v>
      </c>
    </row>
    <row r="70" spans="1:8" ht="15">
      <c r="A70" s="8">
        <f t="shared" si="1"/>
        <v>66</v>
      </c>
      <c r="B70" s="8">
        <v>28</v>
      </c>
      <c r="C70" s="15" t="s">
        <v>108</v>
      </c>
      <c r="D70" s="8" t="s">
        <v>12</v>
      </c>
      <c r="E70" s="8" t="s">
        <v>18</v>
      </c>
      <c r="F70" s="8" t="s">
        <v>46</v>
      </c>
      <c r="G70" s="16">
        <v>0.025023148148148145</v>
      </c>
      <c r="H70" s="9">
        <f aca="true" t="shared" si="2" ref="H70:H105">G70/5.57</f>
        <v>0.0044924862025400615</v>
      </c>
    </row>
    <row r="71" spans="1:8" ht="15">
      <c r="A71" s="8">
        <f aca="true" t="shared" si="3" ref="A71:A105">A70+1</f>
        <v>67</v>
      </c>
      <c r="B71" s="8">
        <v>16</v>
      </c>
      <c r="C71" s="15" t="s">
        <v>109</v>
      </c>
      <c r="D71" s="8" t="s">
        <v>12</v>
      </c>
      <c r="E71" s="8" t="s">
        <v>13</v>
      </c>
      <c r="F71" s="8" t="s">
        <v>60</v>
      </c>
      <c r="G71" s="16">
        <v>0.025034722222222222</v>
      </c>
      <c r="H71" s="9">
        <f t="shared" si="2"/>
        <v>0.0044945641332535405</v>
      </c>
    </row>
    <row r="72" spans="1:8" ht="15">
      <c r="A72" s="8">
        <f t="shared" si="3"/>
        <v>68</v>
      </c>
      <c r="B72" s="8">
        <v>12</v>
      </c>
      <c r="C72" s="15" t="s">
        <v>110</v>
      </c>
      <c r="D72" s="8" t="s">
        <v>12</v>
      </c>
      <c r="E72" s="8" t="s">
        <v>31</v>
      </c>
      <c r="F72" s="8" t="s">
        <v>111</v>
      </c>
      <c r="G72" s="16">
        <v>0.02512731481481481</v>
      </c>
      <c r="H72" s="9">
        <f t="shared" si="2"/>
        <v>0.0045111875789613665</v>
      </c>
    </row>
    <row r="73" spans="1:8" ht="15">
      <c r="A73" s="8">
        <f t="shared" si="3"/>
        <v>69</v>
      </c>
      <c r="B73" s="8">
        <v>13</v>
      </c>
      <c r="C73" s="15" t="s">
        <v>112</v>
      </c>
      <c r="D73" s="8" t="s">
        <v>12</v>
      </c>
      <c r="E73" s="8" t="s">
        <v>31</v>
      </c>
      <c r="F73" s="8" t="s">
        <v>69</v>
      </c>
      <c r="G73" s="16">
        <v>0.025208333333333333</v>
      </c>
      <c r="H73" s="9">
        <f t="shared" si="2"/>
        <v>0.004525733093955714</v>
      </c>
    </row>
    <row r="74" spans="1:8" ht="15">
      <c r="A74" s="8">
        <f t="shared" si="3"/>
        <v>70</v>
      </c>
      <c r="B74" s="8">
        <v>14</v>
      </c>
      <c r="C74" s="15" t="s">
        <v>113</v>
      </c>
      <c r="D74" s="8" t="s">
        <v>12</v>
      </c>
      <c r="E74" s="8" t="s">
        <v>31</v>
      </c>
      <c r="F74" s="8" t="s">
        <v>36</v>
      </c>
      <c r="G74" s="16">
        <v>0.02528935185185185</v>
      </c>
      <c r="H74" s="9">
        <f t="shared" si="2"/>
        <v>0.004540278608950063</v>
      </c>
    </row>
    <row r="75" spans="1:8" ht="15">
      <c r="A75" s="8">
        <f t="shared" si="3"/>
        <v>71</v>
      </c>
      <c r="B75" s="8">
        <v>15</v>
      </c>
      <c r="C75" s="15" t="s">
        <v>114</v>
      </c>
      <c r="D75" s="8" t="s">
        <v>12</v>
      </c>
      <c r="E75" s="8" t="s">
        <v>31</v>
      </c>
      <c r="F75" s="8" t="s">
        <v>90</v>
      </c>
      <c r="G75" s="16">
        <v>0.025370370370370366</v>
      </c>
      <c r="H75" s="9">
        <f t="shared" si="2"/>
        <v>0.00455482412394441</v>
      </c>
    </row>
    <row r="76" spans="1:8" ht="15">
      <c r="A76" s="8">
        <f t="shared" si="3"/>
        <v>72</v>
      </c>
      <c r="B76" s="8">
        <v>4</v>
      </c>
      <c r="C76" s="15" t="s">
        <v>115</v>
      </c>
      <c r="D76" s="8" t="s">
        <v>48</v>
      </c>
      <c r="E76" s="8" t="s">
        <v>53</v>
      </c>
      <c r="F76" s="8" t="s">
        <v>36</v>
      </c>
      <c r="G76" s="16">
        <v>0.025625</v>
      </c>
      <c r="H76" s="9">
        <f t="shared" si="2"/>
        <v>0.004600538599640933</v>
      </c>
    </row>
    <row r="77" spans="1:8" ht="15">
      <c r="A77" s="8">
        <f t="shared" si="3"/>
        <v>73</v>
      </c>
      <c r="B77" s="8">
        <v>4</v>
      </c>
      <c r="C77" s="15" t="s">
        <v>116</v>
      </c>
      <c r="D77" s="8" t="s">
        <v>48</v>
      </c>
      <c r="E77" s="8" t="s">
        <v>49</v>
      </c>
      <c r="F77" s="8" t="s">
        <v>44</v>
      </c>
      <c r="G77" s="16">
        <v>0.025902777777777775</v>
      </c>
      <c r="H77" s="9">
        <f t="shared" si="2"/>
        <v>0.004650408936764412</v>
      </c>
    </row>
    <row r="78" spans="1:8" ht="15">
      <c r="A78" s="8">
        <f t="shared" si="3"/>
        <v>74</v>
      </c>
      <c r="B78" s="8">
        <v>7</v>
      </c>
      <c r="C78" s="15" t="s">
        <v>117</v>
      </c>
      <c r="D78" s="8" t="s">
        <v>12</v>
      </c>
      <c r="E78" s="8" t="s">
        <v>80</v>
      </c>
      <c r="F78" s="8" t="s">
        <v>84</v>
      </c>
      <c r="G78" s="16">
        <v>0.025949074074074072</v>
      </c>
      <c r="H78" s="9">
        <f t="shared" si="2"/>
        <v>0.004658720659618325</v>
      </c>
    </row>
    <row r="79" spans="1:8" ht="15">
      <c r="A79" s="8">
        <f t="shared" si="3"/>
        <v>75</v>
      </c>
      <c r="B79" s="8">
        <v>5</v>
      </c>
      <c r="C79" s="15" t="s">
        <v>118</v>
      </c>
      <c r="D79" s="8" t="s">
        <v>48</v>
      </c>
      <c r="E79" s="8" t="s">
        <v>49</v>
      </c>
      <c r="F79" s="8" t="s">
        <v>33</v>
      </c>
      <c r="G79" s="16">
        <v>0.02601851851851852</v>
      </c>
      <c r="H79" s="9">
        <f t="shared" si="2"/>
        <v>0.004671188243899196</v>
      </c>
    </row>
    <row r="80" spans="1:8" ht="15">
      <c r="A80" s="8">
        <f t="shared" si="3"/>
        <v>76</v>
      </c>
      <c r="B80" s="8">
        <v>8</v>
      </c>
      <c r="C80" s="15" t="s">
        <v>119</v>
      </c>
      <c r="D80" s="8" t="s">
        <v>12</v>
      </c>
      <c r="E80" s="8" t="s">
        <v>80</v>
      </c>
      <c r="F80" s="8" t="s">
        <v>120</v>
      </c>
      <c r="G80" s="16">
        <v>0.02614583333333333</v>
      </c>
      <c r="H80" s="9">
        <f t="shared" si="2"/>
        <v>0.004694045481747456</v>
      </c>
    </row>
    <row r="81" spans="1:8" ht="15">
      <c r="A81" s="8">
        <f t="shared" si="3"/>
        <v>77</v>
      </c>
      <c r="B81" s="8">
        <v>5</v>
      </c>
      <c r="C81" s="15" t="s">
        <v>121</v>
      </c>
      <c r="D81" s="8" t="s">
        <v>48</v>
      </c>
      <c r="E81" s="8" t="s">
        <v>53</v>
      </c>
      <c r="F81" s="8" t="s">
        <v>120</v>
      </c>
      <c r="G81" s="16">
        <v>0.026261574074074076</v>
      </c>
      <c r="H81" s="9">
        <f t="shared" si="2"/>
        <v>0.004714824788882239</v>
      </c>
    </row>
    <row r="82" spans="1:8" ht="15">
      <c r="A82" s="8">
        <f t="shared" si="3"/>
        <v>78</v>
      </c>
      <c r="B82" s="8">
        <v>9</v>
      </c>
      <c r="C82" s="15" t="s">
        <v>122</v>
      </c>
      <c r="D82" s="8" t="s">
        <v>12</v>
      </c>
      <c r="E82" s="8" t="s">
        <v>80</v>
      </c>
      <c r="F82" s="8" t="s">
        <v>42</v>
      </c>
      <c r="G82" s="16">
        <v>0.026504629629629628</v>
      </c>
      <c r="H82" s="9">
        <f t="shared" si="2"/>
        <v>0.004758461333865283</v>
      </c>
    </row>
    <row r="83" spans="1:8" ht="15">
      <c r="A83" s="6">
        <f t="shared" si="3"/>
        <v>79</v>
      </c>
      <c r="B83" s="6">
        <v>6</v>
      </c>
      <c r="C83" s="15" t="s">
        <v>123</v>
      </c>
      <c r="D83" s="6" t="s">
        <v>48</v>
      </c>
      <c r="E83" s="8" t="s">
        <v>49</v>
      </c>
      <c r="F83" s="8" t="s">
        <v>124</v>
      </c>
      <c r="G83" s="9">
        <v>0.026585648148148146</v>
      </c>
      <c r="H83" s="9">
        <f t="shared" si="2"/>
        <v>0.004773006848859631</v>
      </c>
    </row>
    <row r="84" spans="1:8" ht="15">
      <c r="A84" s="8">
        <f t="shared" si="3"/>
        <v>80</v>
      </c>
      <c r="B84" s="8">
        <v>29</v>
      </c>
      <c r="C84" s="15" t="s">
        <v>125</v>
      </c>
      <c r="D84" s="8" t="s">
        <v>12</v>
      </c>
      <c r="E84" s="8" t="s">
        <v>18</v>
      </c>
      <c r="F84" s="8" t="s">
        <v>126</v>
      </c>
      <c r="G84" s="16">
        <v>0.026724537037037036</v>
      </c>
      <c r="H84" s="9">
        <f t="shared" si="2"/>
        <v>0.004797942017421371</v>
      </c>
    </row>
    <row r="85" spans="1:8" ht="15">
      <c r="A85" s="8">
        <f t="shared" si="3"/>
        <v>81</v>
      </c>
      <c r="B85" s="8">
        <v>7</v>
      </c>
      <c r="C85" s="15" t="s">
        <v>127</v>
      </c>
      <c r="D85" s="8" t="s">
        <v>48</v>
      </c>
      <c r="E85" s="8" t="s">
        <v>49</v>
      </c>
      <c r="F85" s="8" t="s">
        <v>72</v>
      </c>
      <c r="G85" s="16">
        <v>0.02685185185185185</v>
      </c>
      <c r="H85" s="9">
        <f t="shared" si="2"/>
        <v>0.0048207992552696316</v>
      </c>
    </row>
    <row r="86" spans="1:8" ht="15">
      <c r="A86" s="8">
        <f t="shared" si="3"/>
        <v>82</v>
      </c>
      <c r="B86" s="8">
        <v>10</v>
      </c>
      <c r="C86" s="15" t="s">
        <v>128</v>
      </c>
      <c r="D86" s="8" t="s">
        <v>12</v>
      </c>
      <c r="E86" s="8" t="s">
        <v>80</v>
      </c>
      <c r="F86" s="8" t="s">
        <v>42</v>
      </c>
      <c r="G86" s="16">
        <v>0.026990740740740742</v>
      </c>
      <c r="H86" s="9">
        <f t="shared" si="2"/>
        <v>0.004845734423831372</v>
      </c>
    </row>
    <row r="87" spans="1:8" ht="15">
      <c r="A87" s="8">
        <f t="shared" si="3"/>
        <v>83</v>
      </c>
      <c r="B87" s="8">
        <v>6</v>
      </c>
      <c r="C87" s="15" t="s">
        <v>129</v>
      </c>
      <c r="D87" s="8" t="s">
        <v>48</v>
      </c>
      <c r="E87" s="8" t="s">
        <v>53</v>
      </c>
      <c r="F87" s="8" t="s">
        <v>36</v>
      </c>
      <c r="G87" s="16">
        <v>0.027129629629629632</v>
      </c>
      <c r="H87" s="9">
        <f t="shared" si="2"/>
        <v>0.004870669592393111</v>
      </c>
    </row>
    <row r="88" spans="1:8" ht="15">
      <c r="A88" s="8">
        <f t="shared" si="3"/>
        <v>84</v>
      </c>
      <c r="B88" s="8">
        <v>8</v>
      </c>
      <c r="C88" s="15" t="s">
        <v>130</v>
      </c>
      <c r="D88" s="8" t="s">
        <v>48</v>
      </c>
      <c r="E88" s="8" t="s">
        <v>49</v>
      </c>
      <c r="F88" s="8" t="s">
        <v>111</v>
      </c>
      <c r="G88" s="16">
        <v>0.027974537037037034</v>
      </c>
      <c r="H88" s="9">
        <f t="shared" si="2"/>
        <v>0.005022358534477025</v>
      </c>
    </row>
    <row r="89" spans="1:8" ht="15">
      <c r="A89" s="8">
        <f t="shared" si="3"/>
        <v>85</v>
      </c>
      <c r="B89" s="8">
        <v>9</v>
      </c>
      <c r="C89" s="15" t="s">
        <v>131</v>
      </c>
      <c r="D89" s="8" t="s">
        <v>48</v>
      </c>
      <c r="E89" s="8" t="s">
        <v>49</v>
      </c>
      <c r="F89" s="8" t="s">
        <v>42</v>
      </c>
      <c r="G89" s="16">
        <v>0.02849537037037037</v>
      </c>
      <c r="H89" s="9">
        <f t="shared" si="2"/>
        <v>0.005115865416583549</v>
      </c>
    </row>
    <row r="90" spans="1:8" ht="15">
      <c r="A90" s="8">
        <f t="shared" si="3"/>
        <v>86</v>
      </c>
      <c r="B90" s="8">
        <v>17</v>
      </c>
      <c r="C90" s="15" t="s">
        <v>132</v>
      </c>
      <c r="D90" s="8" t="s">
        <v>12</v>
      </c>
      <c r="E90" s="8" t="s">
        <v>13</v>
      </c>
      <c r="F90" s="8" t="s">
        <v>120</v>
      </c>
      <c r="G90" s="16">
        <v>0.028576388888888887</v>
      </c>
      <c r="H90" s="9">
        <f t="shared" si="2"/>
        <v>0.005130410931577897</v>
      </c>
    </row>
    <row r="91" spans="1:8" ht="15">
      <c r="A91" s="8">
        <f t="shared" si="3"/>
        <v>87</v>
      </c>
      <c r="B91" s="8">
        <v>11</v>
      </c>
      <c r="C91" s="15" t="s">
        <v>133</v>
      </c>
      <c r="D91" s="8" t="s">
        <v>12</v>
      </c>
      <c r="E91" s="8" t="s">
        <v>80</v>
      </c>
      <c r="F91" s="8" t="s">
        <v>42</v>
      </c>
      <c r="G91" s="16">
        <v>0.02871527777777778</v>
      </c>
      <c r="H91" s="9">
        <f t="shared" si="2"/>
        <v>0.005155346100139637</v>
      </c>
    </row>
    <row r="92" spans="1:8" ht="15">
      <c r="A92" s="8">
        <f t="shared" si="3"/>
        <v>88</v>
      </c>
      <c r="B92" s="8">
        <v>10</v>
      </c>
      <c r="C92" s="15" t="s">
        <v>134</v>
      </c>
      <c r="D92" s="8" t="s">
        <v>48</v>
      </c>
      <c r="E92" s="8" t="s">
        <v>49</v>
      </c>
      <c r="F92" s="12" t="s">
        <v>33</v>
      </c>
      <c r="G92" s="16">
        <v>0.02883101851851852</v>
      </c>
      <c r="H92" s="9">
        <f t="shared" si="2"/>
        <v>0.00517612540727442</v>
      </c>
    </row>
    <row r="93" spans="1:8" ht="15">
      <c r="A93" s="8">
        <f t="shared" si="3"/>
        <v>89</v>
      </c>
      <c r="B93" s="8">
        <v>7</v>
      </c>
      <c r="C93" s="15" t="s">
        <v>135</v>
      </c>
      <c r="D93" s="8" t="s">
        <v>48</v>
      </c>
      <c r="E93" s="8" t="s">
        <v>53</v>
      </c>
      <c r="F93" s="8" t="s">
        <v>90</v>
      </c>
      <c r="G93" s="16">
        <v>0.02888888888888889</v>
      </c>
      <c r="H93" s="9">
        <f t="shared" si="2"/>
        <v>0.005186515060841812</v>
      </c>
    </row>
    <row r="94" spans="1:8" ht="15">
      <c r="A94" s="8">
        <f t="shared" si="3"/>
        <v>90</v>
      </c>
      <c r="B94" s="8">
        <v>30</v>
      </c>
      <c r="C94" s="15" t="s">
        <v>136</v>
      </c>
      <c r="D94" s="8" t="s">
        <v>12</v>
      </c>
      <c r="E94" s="8" t="s">
        <v>18</v>
      </c>
      <c r="F94" s="8" t="s">
        <v>14</v>
      </c>
      <c r="G94" s="16">
        <v>0.028993055555555553</v>
      </c>
      <c r="H94" s="9">
        <f t="shared" si="2"/>
        <v>0.005205216437263115</v>
      </c>
    </row>
    <row r="95" spans="1:8" ht="15">
      <c r="A95" s="8">
        <f t="shared" si="3"/>
        <v>91</v>
      </c>
      <c r="B95" s="8">
        <v>12</v>
      </c>
      <c r="C95" s="15" t="s">
        <v>137</v>
      </c>
      <c r="D95" s="8" t="s">
        <v>12</v>
      </c>
      <c r="E95" s="8" t="s">
        <v>80</v>
      </c>
      <c r="F95" s="8" t="s">
        <v>33</v>
      </c>
      <c r="G95" s="16">
        <v>0.030347222222222223</v>
      </c>
      <c r="H95" s="9">
        <f t="shared" si="2"/>
        <v>0.005448334330740076</v>
      </c>
    </row>
    <row r="96" spans="1:8" ht="15">
      <c r="A96" s="8">
        <f t="shared" si="3"/>
        <v>92</v>
      </c>
      <c r="B96" s="8">
        <v>11</v>
      </c>
      <c r="C96" s="15" t="s">
        <v>138</v>
      </c>
      <c r="D96" s="8" t="s">
        <v>48</v>
      </c>
      <c r="E96" s="8" t="s">
        <v>49</v>
      </c>
      <c r="F96" s="8" t="s">
        <v>33</v>
      </c>
      <c r="G96" s="16">
        <v>0.03252314814814815</v>
      </c>
      <c r="H96" s="9">
        <f t="shared" si="2"/>
        <v>0.005838985304873994</v>
      </c>
    </row>
    <row r="97" spans="1:8" ht="15">
      <c r="A97" s="8">
        <f t="shared" si="3"/>
        <v>93</v>
      </c>
      <c r="B97" s="8">
        <v>12</v>
      </c>
      <c r="C97" s="15" t="s">
        <v>139</v>
      </c>
      <c r="D97" s="8" t="s">
        <v>48</v>
      </c>
      <c r="E97" s="8" t="s">
        <v>49</v>
      </c>
      <c r="F97" s="8" t="s">
        <v>14</v>
      </c>
      <c r="G97" s="16">
        <v>0.03415509259259259</v>
      </c>
      <c r="H97" s="9">
        <f t="shared" si="2"/>
        <v>0.006131973535474433</v>
      </c>
    </row>
    <row r="98" spans="1:8" ht="15">
      <c r="A98" s="8">
        <f t="shared" si="3"/>
        <v>94</v>
      </c>
      <c r="B98" s="8">
        <v>31</v>
      </c>
      <c r="C98" s="15" t="s">
        <v>140</v>
      </c>
      <c r="D98" s="8" t="s">
        <v>12</v>
      </c>
      <c r="E98" s="8" t="s">
        <v>18</v>
      </c>
      <c r="F98" s="12" t="s">
        <v>141</v>
      </c>
      <c r="G98" s="16">
        <v>0.034386574074074076</v>
      </c>
      <c r="H98" s="9">
        <f t="shared" si="2"/>
        <v>0.006173532149743999</v>
      </c>
    </row>
    <row r="99" spans="1:8" ht="15">
      <c r="A99" s="8">
        <f t="shared" si="3"/>
        <v>95</v>
      </c>
      <c r="B99" s="8">
        <v>13</v>
      </c>
      <c r="C99" s="15" t="s">
        <v>142</v>
      </c>
      <c r="D99" s="8" t="s">
        <v>48</v>
      </c>
      <c r="E99" s="8" t="s">
        <v>49</v>
      </c>
      <c r="F99" s="8" t="s">
        <v>33</v>
      </c>
      <c r="G99" s="16">
        <v>0.03509259259259259</v>
      </c>
      <c r="H99" s="9">
        <f t="shared" si="2"/>
        <v>0.0063002859232661745</v>
      </c>
    </row>
    <row r="100" spans="1:8" ht="15">
      <c r="A100" s="8">
        <f t="shared" si="3"/>
        <v>96</v>
      </c>
      <c r="B100" s="8">
        <v>13</v>
      </c>
      <c r="C100" s="15" t="s">
        <v>143</v>
      </c>
      <c r="D100" s="8" t="s">
        <v>12</v>
      </c>
      <c r="E100" s="8" t="s">
        <v>80</v>
      </c>
      <c r="F100" s="8" t="s">
        <v>60</v>
      </c>
      <c r="G100" s="16">
        <v>0.035289351851851856</v>
      </c>
      <c r="H100" s="9">
        <f t="shared" si="2"/>
        <v>0.0063356107453953064</v>
      </c>
    </row>
    <row r="101" spans="1:8" ht="15">
      <c r="A101" s="8">
        <f t="shared" si="3"/>
        <v>97</v>
      </c>
      <c r="B101" s="8">
        <v>14</v>
      </c>
      <c r="C101" s="15" t="s">
        <v>144</v>
      </c>
      <c r="D101" s="8" t="s">
        <v>12</v>
      </c>
      <c r="E101" s="8" t="s">
        <v>80</v>
      </c>
      <c r="F101" s="12" t="s">
        <v>141</v>
      </c>
      <c r="G101" s="16">
        <v>0.0355787037037037</v>
      </c>
      <c r="H101" s="9">
        <f t="shared" si="2"/>
        <v>0.006387559013232263</v>
      </c>
    </row>
    <row r="102" spans="1:8" ht="15">
      <c r="A102" s="8">
        <f t="shared" si="3"/>
        <v>98</v>
      </c>
      <c r="B102" s="8">
        <v>18</v>
      </c>
      <c r="C102" s="15" t="s">
        <v>145</v>
      </c>
      <c r="D102" s="8" t="s">
        <v>12</v>
      </c>
      <c r="E102" s="8" t="s">
        <v>13</v>
      </c>
      <c r="F102" s="12" t="s">
        <v>146</v>
      </c>
      <c r="G102" s="16">
        <v>0.0364699074074074</v>
      </c>
      <c r="H102" s="9">
        <f t="shared" si="2"/>
        <v>0.00654755967817009</v>
      </c>
    </row>
    <row r="103" spans="1:8" ht="15">
      <c r="A103" s="8">
        <f t="shared" si="3"/>
        <v>99</v>
      </c>
      <c r="B103" s="8">
        <v>8</v>
      </c>
      <c r="C103" s="15" t="s">
        <v>147</v>
      </c>
      <c r="D103" s="8" t="s">
        <v>48</v>
      </c>
      <c r="E103" s="8" t="s">
        <v>53</v>
      </c>
      <c r="F103" s="8" t="s">
        <v>84</v>
      </c>
      <c r="G103" s="16">
        <v>0.03761574074074074</v>
      </c>
      <c r="H103" s="9">
        <f t="shared" si="2"/>
        <v>0.006753274818804442</v>
      </c>
    </row>
    <row r="104" spans="1:8" ht="15">
      <c r="A104" s="8">
        <f t="shared" si="3"/>
        <v>100</v>
      </c>
      <c r="B104" s="8">
        <v>15</v>
      </c>
      <c r="C104" s="15" t="s">
        <v>148</v>
      </c>
      <c r="D104" s="8" t="s">
        <v>12</v>
      </c>
      <c r="E104" s="8" t="s">
        <v>80</v>
      </c>
      <c r="F104" s="8" t="s">
        <v>84</v>
      </c>
      <c r="G104" s="16">
        <v>0.03832175925925926</v>
      </c>
      <c r="H104" s="9">
        <f t="shared" si="2"/>
        <v>0.006880028592326616</v>
      </c>
    </row>
    <row r="105" spans="1:8" ht="15">
      <c r="A105" s="8">
        <f t="shared" si="3"/>
        <v>101</v>
      </c>
      <c r="B105" s="8">
        <v>16</v>
      </c>
      <c r="C105" s="15" t="s">
        <v>149</v>
      </c>
      <c r="D105" s="8" t="s">
        <v>12</v>
      </c>
      <c r="E105" s="8" t="s">
        <v>80</v>
      </c>
      <c r="F105" s="8" t="s">
        <v>150</v>
      </c>
      <c r="G105" s="16">
        <v>0.04043981481481482</v>
      </c>
      <c r="H105" s="9">
        <f t="shared" si="2"/>
        <v>0.007260289912893144</v>
      </c>
    </row>
  </sheetData>
  <sheetProtection/>
  <mergeCells count="2">
    <mergeCell ref="A1:H1"/>
    <mergeCell ref="A2:H2"/>
  </mergeCells>
  <printOptions/>
  <pageMargins left="0.49" right="0.36" top="0.5905511811023623" bottom="0.5905511811023623" header="0.3937007874015748" footer="0.3937007874015748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Gianfranco</dc:creator>
  <cp:keywords/>
  <dc:description/>
  <cp:lastModifiedBy>Gianfranco</cp:lastModifiedBy>
  <dcterms:created xsi:type="dcterms:W3CDTF">2014-09-24T07:38:15Z</dcterms:created>
  <dcterms:modified xsi:type="dcterms:W3CDTF">2014-09-24T07:38:51Z</dcterms:modified>
  <cp:category/>
  <cp:version/>
  <cp:contentType/>
  <cp:contentStatus/>
</cp:coreProperties>
</file>